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7320" activeTab="0"/>
  </bookViews>
  <sheets>
    <sheet name="ทำนุ" sheetId="1" r:id="rId1"/>
    <sheet name="บริการวิชาการ(เก่า)" sheetId="2" r:id="rId2"/>
  </sheets>
  <definedNames/>
  <calcPr fullCalcOnLoad="1"/>
</workbook>
</file>

<file path=xl/sharedStrings.xml><?xml version="1.0" encoding="utf-8"?>
<sst xmlns="http://schemas.openxmlformats.org/spreadsheetml/2006/main" count="2259" uniqueCount="75">
  <si>
    <t>รายการ</t>
  </si>
  <si>
    <t>งบประมาณ</t>
  </si>
  <si>
    <t xml:space="preserve">วงเงิน </t>
  </si>
  <si>
    <t xml:space="preserve">ตุลาคม </t>
  </si>
  <si>
    <t xml:space="preserve">พฤศจิกายน 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</si>
  <si>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</si>
  <si>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</si>
  <si>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</si>
  <si>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</si>
  <si>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</si>
  <si>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</si>
  <si>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</si>
  <si>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</si>
  <si>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</si>
  <si>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</si>
  <si>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งบบุคลากร</t>
  </si>
  <si>
    <t>งบดำเนินการ</t>
  </si>
  <si>
    <t>งบลงทุน</t>
  </si>
  <si>
    <t>รวมเงิน</t>
  </si>
  <si>
    <t>เลขที่ 1</t>
  </si>
  <si>
    <t xml:space="preserve">                    อธิการบดีมหาวิทยาลัยศิลปากร</t>
  </si>
  <si>
    <t>ลงชื่อ .......................................................................... ผู้เบิก</t>
  </si>
  <si>
    <t>ลงชื่อ ............................................................................ ผู้ขอเบิก</t>
  </si>
  <si>
    <t>หน่วยงาน/ส่วนราชการเจ้าของงบประมาณ             มหาวิทยาลัยศิลปากร                 องค์กรที่ได้รับเงินอุดหนุน         มหาวิทยาลัยศิลปากร</t>
  </si>
  <si>
    <t xml:space="preserve"> </t>
  </si>
  <si>
    <t xml:space="preserve">                (อาจารย์ ดร.จรุงแสง  ลักษณบุญส่ง)</t>
  </si>
  <si>
    <t>แผนการเบิกจ่ายเงินงบประมาณงบเงินอุดหนุน  ประเภทเงินอุดหนุนทั่วไป พ.ศ. 2547</t>
  </si>
  <si>
    <t>รหัสหน่วยงาน     20114        ลักษณะงาน     080211             ประเภทงาน/โครงการ    1           บัญชี     0301          งบ    เงินอุดหนุน</t>
  </si>
  <si>
    <t xml:space="preserve">        รองอธิการบดีฝ่ายบริหาร ปฏิบัติราชการแทน</t>
  </si>
  <si>
    <t>ใบอนุมัติเงินประจำงวดเลขที่   1899     ลงวันที่  9   เดือน   มีนาคม  2547   งวดที่  1 ครั้งที่ 2   จำนวนเงิน  5,000,000 บาท</t>
  </si>
  <si>
    <t>ใบอนุมัติเงินประจำงวดเลขที่   1899     ลงวันที่  9   เดือน   มีนาคม  2547   งวดที่  1 ครั้งที่ 2   จำนวนเงิน  6,187,400 บาท</t>
  </si>
  <si>
    <t>ใบอนุมัติเงินประจำงวดเลขที่   1898     ลงวันที่  9   เดือน   มีนาคม  2547   งวดที่  1 ครั้งที่ 2   จำนวนเงิน  2,629,100 บาท</t>
  </si>
  <si>
    <t>ใบอนุมัติเงินประจำงวดเลขที่   176     ลงวันที่ 1   เดือน  ตุลาคม  2546   งวดที่  1 ครั้งที่ 1   จำนวนเงิน  6,187,400 บาท</t>
  </si>
  <si>
    <t xml:space="preserve">                   วันที่ .......  เดือนพฤษภาคม  2547</t>
  </si>
  <si>
    <t>ใบอนุมัติเงินประจำงวดเลขที่   176     ลงวันที่  1   เดือน   ตุลาคม  2546   งวดที่  1 ครั้งที่ 1   จำนวนเงิน  5,000,000 บาท</t>
  </si>
  <si>
    <t xml:space="preserve">                   วันที่ .......  เดือนมิถุนายน  2547</t>
  </si>
  <si>
    <t>ใบอนุมัติเงินประจำงวดเลขที่   173     ลงวันที่  1   เดือน   ตุลาคม  2546   งวดที่  1 ครั้งที่ 1   จำนวนเงิน  2,629,100 บาท</t>
  </si>
  <si>
    <t>ใบอนุมัติเงินประจำงวดเลขที่   149     ลงวันที่  1   เดือน   ตุลาคม  2546   งวดที่  1 ครั้งที่ 1   จำนวนเงิน  880,000 บาท</t>
  </si>
  <si>
    <t>หน่วยงาน/ส่วนราชการเจ้าของงบประมาณ            สำนักงานคณะกรรมการการอุดมศึกษา                 องค์กรที่ได้รับเงินอุดหนุน         มหาวิทยาลัยศิลปากร</t>
  </si>
  <si>
    <t>ใบอนุมัติเงินประจำงวดเลขที่   419  ลงวันที่  1   เดือน   ตุลาคม  2546   งวดที่  1 ครั้งที่ 2   จำนวนเงิน  353,000 บาท</t>
  </si>
  <si>
    <t xml:space="preserve">                   วันที่ .......  เดือนกันยายน  2547</t>
  </si>
  <si>
    <t xml:space="preserve">                            รองอธิการบดีฝ่ายวางแผนและพัฒนา</t>
  </si>
  <si>
    <t xml:space="preserve">                  รักษาราชการแทนอธิการบดีมหาวิทยาลัยศิลปากร</t>
  </si>
  <si>
    <t xml:space="preserve">                ลงชื่อ ........................................................... ผู้เบิก</t>
  </si>
  <si>
    <t xml:space="preserve">               (อาจารย์ ชัยชาญ  ถาวรเวช)</t>
  </si>
  <si>
    <t xml:space="preserve">                 วันที่          เดือนกันยายน  2547</t>
  </si>
  <si>
    <t xml:space="preserve">    รักษาราชการแทน</t>
  </si>
  <si>
    <t>งาน/โครงการ     บริการวิชาการแก่ชุมชน (จิตรกรรม)</t>
  </si>
  <si>
    <t>งาน/โครงการ    บริการวิชาการแก่ชุมชน (สถาปัตย์)</t>
  </si>
  <si>
    <t>งาน/โครงการ    บริการวิชาการแก่ชุมชน (โบราณคดี)</t>
  </si>
  <si>
    <t>งาน/โครงการ    บริการวิชาการแก่ชุมชน (มัณฑนศิลป์)</t>
  </si>
  <si>
    <t>งาน/โครงการ    บริการวิชาการแก่ชุมชน (อักษรศาสตร์)</t>
  </si>
  <si>
    <t>งาน/โครงการ    บริการวิชาการแก่ชุมชน (ศึกษาศาสตร์)</t>
  </si>
  <si>
    <t>งาน/โครงการ    บริการวิชาการแก่ชุมชน (วิทยาศาสตร์)</t>
  </si>
  <si>
    <t>งาน/โครงการ    งานบริการวิชาการแก่ชุมชน (ศิลปวัฒนธรรม)</t>
  </si>
  <si>
    <t>งาน/โครงการ     งานบริการวิชาการแก่ชุมชน (หอสมุด)</t>
  </si>
  <si>
    <t>งาน/โครงการ     งานบริการวิชาการแก่ชุมชน (ศูนย์คอมพิวเตอร์)</t>
  </si>
  <si>
    <t>งาน/โครงการ     งานบริการวิชาการแก่ชุมชน (วิทยาการจัดการ)</t>
  </si>
  <si>
    <t>งาน/โครงการ     งานบริการวิชาการแก่ชุมชน (สัตวศาสตร์)</t>
  </si>
  <si>
    <t>งาน/โครงการ     งานบริการวิชาการแก่ชุมชน (วิศวกรรมศาสตร์)</t>
  </si>
  <si>
    <t>งาน/โครงการ     งานบริการวิชาการแก่ชุมชน (เภสัชศาสตร์)</t>
  </si>
  <si>
    <t>งาน/โครงการ     งานบริการวิชาการแก่ชุมชน (ดุริยางคศาสตร์)</t>
  </si>
  <si>
    <t>งาน/โครงการ    งานบริการวิชาการแก่ชุมชน</t>
  </si>
  <si>
    <t>รหัสหน่วยงาน     20114        ลักษณะงาน     043211           ประเภทงาน/โครงการ    1           บัญชี     0201          งบ    เงินอุดหนุน</t>
  </si>
  <si>
    <t>ใบอนุมัติเงินประจำงวดเลขที่  1000000962     ลงวันที่  13   เดือน   ตุลาคม  2547    งวดที่  01   ครั้งที่  0002     จำนวนเงิน  10,000,000 บาท</t>
  </si>
  <si>
    <t xml:space="preserve">             (รองศาสตราจารย์ ดร.ศิริชัย  ชินะตังกูร)</t>
  </si>
  <si>
    <t xml:space="preserve">                  อธิการบดีมหาวิทยาลัยศิลปากร</t>
  </si>
  <si>
    <t xml:space="preserve">                   วันที่ .......  เดือนมกราคม  2548</t>
  </si>
  <si>
    <t>ใบอนุมัติเงินประจำงวดเลขที่                           ลงวันที่        เดือน                         งวดที่        ครั้งที่            จำนวนเงิน  10,000,000 บาท</t>
  </si>
  <si>
    <t>รหัสหน่วยงาน    …………….          ลักษณะงาน     ………………..             ประเภทงาน/โครงการ    ……….         บัญชี    ………….         งบ   ………………..</t>
  </si>
  <si>
    <t>ใบอนุมัติเงินประจำงวดเลขที่     …………………..    ลงวันที่  ………..   เดือน   ………………...     งวดที่  ………..   ครั้งที่   ……………...   จำนวนเงิน  ……………………………... บาท</t>
  </si>
  <si>
    <t>งาน/โครงการ    …………………………………….</t>
  </si>
  <si>
    <t>แผนการเบิกจ่ายเงินงบประมาณงบเงินอุดหนุน  ประเภทเงินอุดหนุนทั่วไป พ.ศ. 2550</t>
  </si>
  <si>
    <t xml:space="preserve">             (…………………………………….)</t>
  </si>
  <si>
    <t xml:space="preserve">                ตำแหน่ง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</si>
</sst>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"/>
    <numFmt numFmtId="187" formatCode="_(* #,##0.00_);_(* \(#,##0.00\);_(* &quot;-&quot;??_);_(@_)"/>
    <numFmt numFmtId="188" formatCode="0.000"/>
    <numFmt numFmtId="189" formatCode="_-* #,##0.000_-;\-* #,##0.000_-;_-* &quot;-&quot;??_-;_-@_-"/>
    <numFmt numFmtId="190" formatCode="#,##0.00_ ;\-#,##0.00\ "/>
    <numFmt numFmtId="191" formatCode="_-* #,##0.0000_-;\-* #,##0.0000_-;_-* &quot;-&quot;??_-;_-@_-"/>
    <numFmt numFmtId="192" formatCode="_-* #,##0.0_-;\-* #,##0.0_-;_-* &quot;-&quot;??_-;_-@_-"/>
    <numFmt numFmtId="193" formatCode="_-* #,##0_-;\-* #,##0_-;_-* &quot;-&quot;??_-;_-@_-"/>
  </numFmts>
  <fonts count="9">
    <font>
      <sz val="14"/>
      <name val="Cordia New"/>
      <family val="0"/>
    </font>
    <font>
      <b/>
      <sz val="14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3.5"/>
      <name val="Cordia New"/>
      <family val="2"/>
    </font>
    <font>
      <sz val="12.5"/>
      <name val="Cordia New"/>
      <family val="2"/>
    </font>
    <font>
      <sz val="12"/>
      <name val="Cordia New"/>
      <family val="2"/>
    </font>
    <font>
      <sz val="10"/>
      <name val="Cordia New"/>
      <family val="2"/>
    </font>
    <font>
      <sz val="13"/>
      <name val="Cordia Ne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4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8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0</xdr:row>
      <xdr:rowOff>0</xdr:rowOff>
    </xdr:from>
    <xdr:ext cx="76200" cy="314325"/>
    <xdr:sp>
      <xdr:nvSpPr>
        <xdr:cNvPr id="1" name="TextBox 1"/>
        <xdr:cNvSpPr txBox="1">
          <a:spLocks noChangeArrowheads="1"/>
        </xdr:cNvSpPr>
      </xdr:nvSpPr>
      <xdr:spPr>
        <a:xfrm>
          <a:off x="10477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0</xdr:row>
      <xdr:rowOff>0</xdr:rowOff>
    </xdr:from>
    <xdr:ext cx="76200" cy="314325"/>
    <xdr:sp>
      <xdr:nvSpPr>
        <xdr:cNvPr id="2" name="TextBox 2"/>
        <xdr:cNvSpPr txBox="1">
          <a:spLocks noChangeArrowheads="1"/>
        </xdr:cNvSpPr>
      </xdr:nvSpPr>
      <xdr:spPr>
        <a:xfrm>
          <a:off x="10477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0</xdr:row>
      <xdr:rowOff>0</xdr:rowOff>
    </xdr:from>
    <xdr:ext cx="76200" cy="314325"/>
    <xdr:sp>
      <xdr:nvSpPr>
        <xdr:cNvPr id="3" name="TextBox 3"/>
        <xdr:cNvSpPr txBox="1">
          <a:spLocks noChangeArrowheads="1"/>
        </xdr:cNvSpPr>
      </xdr:nvSpPr>
      <xdr:spPr>
        <a:xfrm>
          <a:off x="10477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0</xdr:row>
      <xdr:rowOff>0</xdr:rowOff>
    </xdr:from>
    <xdr:ext cx="76200" cy="314325"/>
    <xdr:sp>
      <xdr:nvSpPr>
        <xdr:cNvPr id="4" name="TextBox 4"/>
        <xdr:cNvSpPr txBox="1">
          <a:spLocks noChangeArrowheads="1"/>
        </xdr:cNvSpPr>
      </xdr:nvSpPr>
      <xdr:spPr>
        <a:xfrm>
          <a:off x="10477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0</xdr:row>
      <xdr:rowOff>0</xdr:rowOff>
    </xdr:from>
    <xdr:ext cx="76200" cy="314325"/>
    <xdr:sp>
      <xdr:nvSpPr>
        <xdr:cNvPr id="5" name="TextBox 5"/>
        <xdr:cNvSpPr txBox="1">
          <a:spLocks noChangeArrowheads="1"/>
        </xdr:cNvSpPr>
      </xdr:nvSpPr>
      <xdr:spPr>
        <a:xfrm>
          <a:off x="10477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0</xdr:row>
      <xdr:rowOff>0</xdr:rowOff>
    </xdr:from>
    <xdr:ext cx="76200" cy="314325"/>
    <xdr:sp>
      <xdr:nvSpPr>
        <xdr:cNvPr id="6" name="TextBox 6"/>
        <xdr:cNvSpPr txBox="1">
          <a:spLocks noChangeArrowheads="1"/>
        </xdr:cNvSpPr>
      </xdr:nvSpPr>
      <xdr:spPr>
        <a:xfrm>
          <a:off x="10477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192</xdr:row>
      <xdr:rowOff>0</xdr:rowOff>
    </xdr:from>
    <xdr:ext cx="76200" cy="314325"/>
    <xdr:sp>
      <xdr:nvSpPr>
        <xdr:cNvPr id="7" name="TextBox 8"/>
        <xdr:cNvSpPr txBox="1">
          <a:spLocks noChangeArrowheads="1"/>
        </xdr:cNvSpPr>
      </xdr:nvSpPr>
      <xdr:spPr>
        <a:xfrm>
          <a:off x="104775" y="53149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192</xdr:row>
      <xdr:rowOff>0</xdr:rowOff>
    </xdr:from>
    <xdr:ext cx="76200" cy="314325"/>
    <xdr:sp>
      <xdr:nvSpPr>
        <xdr:cNvPr id="8" name="TextBox 9"/>
        <xdr:cNvSpPr txBox="1">
          <a:spLocks noChangeArrowheads="1"/>
        </xdr:cNvSpPr>
      </xdr:nvSpPr>
      <xdr:spPr>
        <a:xfrm>
          <a:off x="104775" y="53149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192</xdr:row>
      <xdr:rowOff>0</xdr:rowOff>
    </xdr:from>
    <xdr:ext cx="76200" cy="314325"/>
    <xdr:sp>
      <xdr:nvSpPr>
        <xdr:cNvPr id="9" name="TextBox 10"/>
        <xdr:cNvSpPr txBox="1">
          <a:spLocks noChangeArrowheads="1"/>
        </xdr:cNvSpPr>
      </xdr:nvSpPr>
      <xdr:spPr>
        <a:xfrm>
          <a:off x="104775" y="53149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192</xdr:row>
      <xdr:rowOff>0</xdr:rowOff>
    </xdr:from>
    <xdr:ext cx="76200" cy="314325"/>
    <xdr:sp>
      <xdr:nvSpPr>
        <xdr:cNvPr id="10" name="TextBox 11"/>
        <xdr:cNvSpPr txBox="1">
          <a:spLocks noChangeArrowheads="1"/>
        </xdr:cNvSpPr>
      </xdr:nvSpPr>
      <xdr:spPr>
        <a:xfrm>
          <a:off x="104775" y="53149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192</xdr:row>
      <xdr:rowOff>0</xdr:rowOff>
    </xdr:from>
    <xdr:ext cx="76200" cy="314325"/>
    <xdr:sp>
      <xdr:nvSpPr>
        <xdr:cNvPr id="11" name="TextBox 12"/>
        <xdr:cNvSpPr txBox="1">
          <a:spLocks noChangeArrowheads="1"/>
        </xdr:cNvSpPr>
      </xdr:nvSpPr>
      <xdr:spPr>
        <a:xfrm>
          <a:off x="104775" y="53149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192</xdr:row>
      <xdr:rowOff>0</xdr:rowOff>
    </xdr:from>
    <xdr:ext cx="76200" cy="314325"/>
    <xdr:sp>
      <xdr:nvSpPr>
        <xdr:cNvPr id="12" name="TextBox 13"/>
        <xdr:cNvSpPr txBox="1">
          <a:spLocks noChangeArrowheads="1"/>
        </xdr:cNvSpPr>
      </xdr:nvSpPr>
      <xdr:spPr>
        <a:xfrm>
          <a:off x="104775" y="53149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723900</xdr:colOff>
      <xdr:row>26</xdr:row>
      <xdr:rowOff>0</xdr:rowOff>
    </xdr:from>
    <xdr:ext cx="76200" cy="314325"/>
    <xdr:sp>
      <xdr:nvSpPr>
        <xdr:cNvPr id="1" name="TextBox 1"/>
        <xdr:cNvSpPr txBox="1">
          <a:spLocks noChangeArrowheads="1"/>
        </xdr:cNvSpPr>
      </xdr:nvSpPr>
      <xdr:spPr>
        <a:xfrm>
          <a:off x="1504950" y="71818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26</xdr:row>
      <xdr:rowOff>0</xdr:rowOff>
    </xdr:from>
    <xdr:ext cx="76200" cy="314325"/>
    <xdr:sp>
      <xdr:nvSpPr>
        <xdr:cNvPr id="2" name="TextBox 2"/>
        <xdr:cNvSpPr txBox="1">
          <a:spLocks noChangeArrowheads="1"/>
        </xdr:cNvSpPr>
      </xdr:nvSpPr>
      <xdr:spPr>
        <a:xfrm>
          <a:off x="1504950" y="71818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47</xdr:row>
      <xdr:rowOff>152400</xdr:rowOff>
    </xdr:from>
    <xdr:ext cx="76200" cy="314325"/>
    <xdr:sp>
      <xdr:nvSpPr>
        <xdr:cNvPr id="3" name="TextBox 3"/>
        <xdr:cNvSpPr txBox="1">
          <a:spLocks noChangeArrowheads="1"/>
        </xdr:cNvSpPr>
      </xdr:nvSpPr>
      <xdr:spPr>
        <a:xfrm>
          <a:off x="1504950" y="13134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74</xdr:row>
      <xdr:rowOff>152400</xdr:rowOff>
    </xdr:from>
    <xdr:ext cx="76200" cy="314325"/>
    <xdr:sp>
      <xdr:nvSpPr>
        <xdr:cNvPr id="4" name="TextBox 4"/>
        <xdr:cNvSpPr txBox="1">
          <a:spLocks noChangeArrowheads="1"/>
        </xdr:cNvSpPr>
      </xdr:nvSpPr>
      <xdr:spPr>
        <a:xfrm>
          <a:off x="1504950" y="20593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100</xdr:row>
      <xdr:rowOff>152400</xdr:rowOff>
    </xdr:from>
    <xdr:ext cx="76200" cy="314325"/>
    <xdr:sp>
      <xdr:nvSpPr>
        <xdr:cNvPr id="5" name="TextBox 5"/>
        <xdr:cNvSpPr txBox="1">
          <a:spLocks noChangeArrowheads="1"/>
        </xdr:cNvSpPr>
      </xdr:nvSpPr>
      <xdr:spPr>
        <a:xfrm>
          <a:off x="1504950" y="27774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126</xdr:row>
      <xdr:rowOff>152400</xdr:rowOff>
    </xdr:from>
    <xdr:ext cx="76200" cy="314325"/>
    <xdr:sp>
      <xdr:nvSpPr>
        <xdr:cNvPr id="6" name="TextBox 6"/>
        <xdr:cNvSpPr txBox="1">
          <a:spLocks noChangeArrowheads="1"/>
        </xdr:cNvSpPr>
      </xdr:nvSpPr>
      <xdr:spPr>
        <a:xfrm>
          <a:off x="1504950" y="34956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152</xdr:row>
      <xdr:rowOff>152400</xdr:rowOff>
    </xdr:from>
    <xdr:ext cx="76200" cy="314325"/>
    <xdr:sp>
      <xdr:nvSpPr>
        <xdr:cNvPr id="7" name="TextBox 7"/>
        <xdr:cNvSpPr txBox="1">
          <a:spLocks noChangeArrowheads="1"/>
        </xdr:cNvSpPr>
      </xdr:nvSpPr>
      <xdr:spPr>
        <a:xfrm>
          <a:off x="1504950" y="42138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178</xdr:row>
      <xdr:rowOff>152400</xdr:rowOff>
    </xdr:from>
    <xdr:ext cx="76200" cy="314325"/>
    <xdr:sp>
      <xdr:nvSpPr>
        <xdr:cNvPr id="8" name="TextBox 8"/>
        <xdr:cNvSpPr txBox="1">
          <a:spLocks noChangeArrowheads="1"/>
        </xdr:cNvSpPr>
      </xdr:nvSpPr>
      <xdr:spPr>
        <a:xfrm>
          <a:off x="1504950" y="49320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74</xdr:row>
      <xdr:rowOff>152400</xdr:rowOff>
    </xdr:from>
    <xdr:ext cx="76200" cy="314325"/>
    <xdr:sp>
      <xdr:nvSpPr>
        <xdr:cNvPr id="9" name="TextBox 9"/>
        <xdr:cNvSpPr txBox="1">
          <a:spLocks noChangeArrowheads="1"/>
        </xdr:cNvSpPr>
      </xdr:nvSpPr>
      <xdr:spPr>
        <a:xfrm>
          <a:off x="1504950" y="20593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100</xdr:row>
      <xdr:rowOff>152400</xdr:rowOff>
    </xdr:from>
    <xdr:ext cx="76200" cy="314325"/>
    <xdr:sp>
      <xdr:nvSpPr>
        <xdr:cNvPr id="10" name="TextBox 10"/>
        <xdr:cNvSpPr txBox="1">
          <a:spLocks noChangeArrowheads="1"/>
        </xdr:cNvSpPr>
      </xdr:nvSpPr>
      <xdr:spPr>
        <a:xfrm>
          <a:off x="1504950" y="27774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100</xdr:row>
      <xdr:rowOff>152400</xdr:rowOff>
    </xdr:from>
    <xdr:ext cx="76200" cy="314325"/>
    <xdr:sp>
      <xdr:nvSpPr>
        <xdr:cNvPr id="11" name="TextBox 11"/>
        <xdr:cNvSpPr txBox="1">
          <a:spLocks noChangeArrowheads="1"/>
        </xdr:cNvSpPr>
      </xdr:nvSpPr>
      <xdr:spPr>
        <a:xfrm>
          <a:off x="1504950" y="27774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126</xdr:row>
      <xdr:rowOff>152400</xdr:rowOff>
    </xdr:from>
    <xdr:ext cx="76200" cy="314325"/>
    <xdr:sp>
      <xdr:nvSpPr>
        <xdr:cNvPr id="12" name="TextBox 12"/>
        <xdr:cNvSpPr txBox="1">
          <a:spLocks noChangeArrowheads="1"/>
        </xdr:cNvSpPr>
      </xdr:nvSpPr>
      <xdr:spPr>
        <a:xfrm>
          <a:off x="1504950" y="34956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126</xdr:row>
      <xdr:rowOff>152400</xdr:rowOff>
    </xdr:from>
    <xdr:ext cx="76200" cy="314325"/>
    <xdr:sp>
      <xdr:nvSpPr>
        <xdr:cNvPr id="13" name="TextBox 13"/>
        <xdr:cNvSpPr txBox="1">
          <a:spLocks noChangeArrowheads="1"/>
        </xdr:cNvSpPr>
      </xdr:nvSpPr>
      <xdr:spPr>
        <a:xfrm>
          <a:off x="1504950" y="34956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126</xdr:row>
      <xdr:rowOff>152400</xdr:rowOff>
    </xdr:from>
    <xdr:ext cx="76200" cy="314325"/>
    <xdr:sp>
      <xdr:nvSpPr>
        <xdr:cNvPr id="14" name="TextBox 14"/>
        <xdr:cNvSpPr txBox="1">
          <a:spLocks noChangeArrowheads="1"/>
        </xdr:cNvSpPr>
      </xdr:nvSpPr>
      <xdr:spPr>
        <a:xfrm>
          <a:off x="1504950" y="34956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126</xdr:row>
      <xdr:rowOff>152400</xdr:rowOff>
    </xdr:from>
    <xdr:ext cx="76200" cy="314325"/>
    <xdr:sp>
      <xdr:nvSpPr>
        <xdr:cNvPr id="15" name="TextBox 15"/>
        <xdr:cNvSpPr txBox="1">
          <a:spLocks noChangeArrowheads="1"/>
        </xdr:cNvSpPr>
      </xdr:nvSpPr>
      <xdr:spPr>
        <a:xfrm>
          <a:off x="6553200" y="34956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126</xdr:row>
      <xdr:rowOff>152400</xdr:rowOff>
    </xdr:from>
    <xdr:ext cx="76200" cy="314325"/>
    <xdr:sp>
      <xdr:nvSpPr>
        <xdr:cNvPr id="16" name="TextBox 16"/>
        <xdr:cNvSpPr txBox="1">
          <a:spLocks noChangeArrowheads="1"/>
        </xdr:cNvSpPr>
      </xdr:nvSpPr>
      <xdr:spPr>
        <a:xfrm>
          <a:off x="6553200" y="34956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126</xdr:row>
      <xdr:rowOff>152400</xdr:rowOff>
    </xdr:from>
    <xdr:ext cx="76200" cy="314325"/>
    <xdr:sp>
      <xdr:nvSpPr>
        <xdr:cNvPr id="17" name="TextBox 17"/>
        <xdr:cNvSpPr txBox="1">
          <a:spLocks noChangeArrowheads="1"/>
        </xdr:cNvSpPr>
      </xdr:nvSpPr>
      <xdr:spPr>
        <a:xfrm>
          <a:off x="6553200" y="34956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126</xdr:row>
      <xdr:rowOff>152400</xdr:rowOff>
    </xdr:from>
    <xdr:ext cx="76200" cy="314325"/>
    <xdr:sp>
      <xdr:nvSpPr>
        <xdr:cNvPr id="18" name="TextBox 18"/>
        <xdr:cNvSpPr txBox="1">
          <a:spLocks noChangeArrowheads="1"/>
        </xdr:cNvSpPr>
      </xdr:nvSpPr>
      <xdr:spPr>
        <a:xfrm>
          <a:off x="6553200" y="34956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152</xdr:row>
      <xdr:rowOff>152400</xdr:rowOff>
    </xdr:from>
    <xdr:ext cx="76200" cy="314325"/>
    <xdr:sp>
      <xdr:nvSpPr>
        <xdr:cNvPr id="19" name="TextBox 19"/>
        <xdr:cNvSpPr txBox="1">
          <a:spLocks noChangeArrowheads="1"/>
        </xdr:cNvSpPr>
      </xdr:nvSpPr>
      <xdr:spPr>
        <a:xfrm>
          <a:off x="1504950" y="42138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152</xdr:row>
      <xdr:rowOff>152400</xdr:rowOff>
    </xdr:from>
    <xdr:ext cx="76200" cy="314325"/>
    <xdr:sp>
      <xdr:nvSpPr>
        <xdr:cNvPr id="20" name="TextBox 20"/>
        <xdr:cNvSpPr txBox="1">
          <a:spLocks noChangeArrowheads="1"/>
        </xdr:cNvSpPr>
      </xdr:nvSpPr>
      <xdr:spPr>
        <a:xfrm>
          <a:off x="1504950" y="42138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152</xdr:row>
      <xdr:rowOff>152400</xdr:rowOff>
    </xdr:from>
    <xdr:ext cx="76200" cy="314325"/>
    <xdr:sp>
      <xdr:nvSpPr>
        <xdr:cNvPr id="21" name="TextBox 21"/>
        <xdr:cNvSpPr txBox="1">
          <a:spLocks noChangeArrowheads="1"/>
        </xdr:cNvSpPr>
      </xdr:nvSpPr>
      <xdr:spPr>
        <a:xfrm>
          <a:off x="1504950" y="42138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152</xdr:row>
      <xdr:rowOff>152400</xdr:rowOff>
    </xdr:from>
    <xdr:ext cx="76200" cy="314325"/>
    <xdr:sp>
      <xdr:nvSpPr>
        <xdr:cNvPr id="22" name="TextBox 22"/>
        <xdr:cNvSpPr txBox="1">
          <a:spLocks noChangeArrowheads="1"/>
        </xdr:cNvSpPr>
      </xdr:nvSpPr>
      <xdr:spPr>
        <a:xfrm>
          <a:off x="1504950" y="42138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152</xdr:row>
      <xdr:rowOff>152400</xdr:rowOff>
    </xdr:from>
    <xdr:ext cx="76200" cy="314325"/>
    <xdr:sp>
      <xdr:nvSpPr>
        <xdr:cNvPr id="23" name="TextBox 23"/>
        <xdr:cNvSpPr txBox="1">
          <a:spLocks noChangeArrowheads="1"/>
        </xdr:cNvSpPr>
      </xdr:nvSpPr>
      <xdr:spPr>
        <a:xfrm>
          <a:off x="6553200" y="42138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152</xdr:row>
      <xdr:rowOff>152400</xdr:rowOff>
    </xdr:from>
    <xdr:ext cx="76200" cy="314325"/>
    <xdr:sp>
      <xdr:nvSpPr>
        <xdr:cNvPr id="24" name="TextBox 24"/>
        <xdr:cNvSpPr txBox="1">
          <a:spLocks noChangeArrowheads="1"/>
        </xdr:cNvSpPr>
      </xdr:nvSpPr>
      <xdr:spPr>
        <a:xfrm>
          <a:off x="6553200" y="42138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152</xdr:row>
      <xdr:rowOff>152400</xdr:rowOff>
    </xdr:from>
    <xdr:ext cx="76200" cy="314325"/>
    <xdr:sp>
      <xdr:nvSpPr>
        <xdr:cNvPr id="25" name="TextBox 25"/>
        <xdr:cNvSpPr txBox="1">
          <a:spLocks noChangeArrowheads="1"/>
        </xdr:cNvSpPr>
      </xdr:nvSpPr>
      <xdr:spPr>
        <a:xfrm>
          <a:off x="6553200" y="42138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152</xdr:row>
      <xdr:rowOff>152400</xdr:rowOff>
    </xdr:from>
    <xdr:ext cx="76200" cy="314325"/>
    <xdr:sp>
      <xdr:nvSpPr>
        <xdr:cNvPr id="26" name="TextBox 26"/>
        <xdr:cNvSpPr txBox="1">
          <a:spLocks noChangeArrowheads="1"/>
        </xdr:cNvSpPr>
      </xdr:nvSpPr>
      <xdr:spPr>
        <a:xfrm>
          <a:off x="6553200" y="42138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178</xdr:row>
      <xdr:rowOff>152400</xdr:rowOff>
    </xdr:from>
    <xdr:ext cx="76200" cy="314325"/>
    <xdr:sp>
      <xdr:nvSpPr>
        <xdr:cNvPr id="27" name="TextBox 27"/>
        <xdr:cNvSpPr txBox="1">
          <a:spLocks noChangeArrowheads="1"/>
        </xdr:cNvSpPr>
      </xdr:nvSpPr>
      <xdr:spPr>
        <a:xfrm>
          <a:off x="1504950" y="49320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178</xdr:row>
      <xdr:rowOff>152400</xdr:rowOff>
    </xdr:from>
    <xdr:ext cx="76200" cy="314325"/>
    <xdr:sp>
      <xdr:nvSpPr>
        <xdr:cNvPr id="28" name="TextBox 28"/>
        <xdr:cNvSpPr txBox="1">
          <a:spLocks noChangeArrowheads="1"/>
        </xdr:cNvSpPr>
      </xdr:nvSpPr>
      <xdr:spPr>
        <a:xfrm>
          <a:off x="1504950" y="49320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178</xdr:row>
      <xdr:rowOff>152400</xdr:rowOff>
    </xdr:from>
    <xdr:ext cx="76200" cy="314325"/>
    <xdr:sp>
      <xdr:nvSpPr>
        <xdr:cNvPr id="29" name="TextBox 29"/>
        <xdr:cNvSpPr txBox="1">
          <a:spLocks noChangeArrowheads="1"/>
        </xdr:cNvSpPr>
      </xdr:nvSpPr>
      <xdr:spPr>
        <a:xfrm>
          <a:off x="1504950" y="49320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178</xdr:row>
      <xdr:rowOff>152400</xdr:rowOff>
    </xdr:from>
    <xdr:ext cx="76200" cy="314325"/>
    <xdr:sp>
      <xdr:nvSpPr>
        <xdr:cNvPr id="30" name="TextBox 30"/>
        <xdr:cNvSpPr txBox="1">
          <a:spLocks noChangeArrowheads="1"/>
        </xdr:cNvSpPr>
      </xdr:nvSpPr>
      <xdr:spPr>
        <a:xfrm>
          <a:off x="1504950" y="49320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178</xdr:row>
      <xdr:rowOff>152400</xdr:rowOff>
    </xdr:from>
    <xdr:ext cx="76200" cy="314325"/>
    <xdr:sp>
      <xdr:nvSpPr>
        <xdr:cNvPr id="31" name="TextBox 31"/>
        <xdr:cNvSpPr txBox="1">
          <a:spLocks noChangeArrowheads="1"/>
        </xdr:cNvSpPr>
      </xdr:nvSpPr>
      <xdr:spPr>
        <a:xfrm>
          <a:off x="6553200" y="49320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178</xdr:row>
      <xdr:rowOff>152400</xdr:rowOff>
    </xdr:from>
    <xdr:ext cx="76200" cy="314325"/>
    <xdr:sp>
      <xdr:nvSpPr>
        <xdr:cNvPr id="32" name="TextBox 32"/>
        <xdr:cNvSpPr txBox="1">
          <a:spLocks noChangeArrowheads="1"/>
        </xdr:cNvSpPr>
      </xdr:nvSpPr>
      <xdr:spPr>
        <a:xfrm>
          <a:off x="6553200" y="49320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178</xdr:row>
      <xdr:rowOff>152400</xdr:rowOff>
    </xdr:from>
    <xdr:ext cx="76200" cy="314325"/>
    <xdr:sp>
      <xdr:nvSpPr>
        <xdr:cNvPr id="33" name="TextBox 33"/>
        <xdr:cNvSpPr txBox="1">
          <a:spLocks noChangeArrowheads="1"/>
        </xdr:cNvSpPr>
      </xdr:nvSpPr>
      <xdr:spPr>
        <a:xfrm>
          <a:off x="6553200" y="49320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178</xdr:row>
      <xdr:rowOff>152400</xdr:rowOff>
    </xdr:from>
    <xdr:ext cx="76200" cy="314325"/>
    <xdr:sp>
      <xdr:nvSpPr>
        <xdr:cNvPr id="34" name="TextBox 34"/>
        <xdr:cNvSpPr txBox="1">
          <a:spLocks noChangeArrowheads="1"/>
        </xdr:cNvSpPr>
      </xdr:nvSpPr>
      <xdr:spPr>
        <a:xfrm>
          <a:off x="6553200" y="49320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204</xdr:row>
      <xdr:rowOff>152400</xdr:rowOff>
    </xdr:from>
    <xdr:ext cx="76200" cy="314325"/>
    <xdr:sp>
      <xdr:nvSpPr>
        <xdr:cNvPr id="35" name="TextBox 35"/>
        <xdr:cNvSpPr txBox="1">
          <a:spLocks noChangeArrowheads="1"/>
        </xdr:cNvSpPr>
      </xdr:nvSpPr>
      <xdr:spPr>
        <a:xfrm>
          <a:off x="1504950" y="56502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204</xdr:row>
      <xdr:rowOff>152400</xdr:rowOff>
    </xdr:from>
    <xdr:ext cx="76200" cy="314325"/>
    <xdr:sp>
      <xdr:nvSpPr>
        <xdr:cNvPr id="36" name="TextBox 36"/>
        <xdr:cNvSpPr txBox="1">
          <a:spLocks noChangeArrowheads="1"/>
        </xdr:cNvSpPr>
      </xdr:nvSpPr>
      <xdr:spPr>
        <a:xfrm>
          <a:off x="1504950" y="56502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204</xdr:row>
      <xdr:rowOff>152400</xdr:rowOff>
    </xdr:from>
    <xdr:ext cx="76200" cy="314325"/>
    <xdr:sp>
      <xdr:nvSpPr>
        <xdr:cNvPr id="37" name="TextBox 37"/>
        <xdr:cNvSpPr txBox="1">
          <a:spLocks noChangeArrowheads="1"/>
        </xdr:cNvSpPr>
      </xdr:nvSpPr>
      <xdr:spPr>
        <a:xfrm>
          <a:off x="1504950" y="56502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204</xdr:row>
      <xdr:rowOff>152400</xdr:rowOff>
    </xdr:from>
    <xdr:ext cx="76200" cy="314325"/>
    <xdr:sp>
      <xdr:nvSpPr>
        <xdr:cNvPr id="38" name="TextBox 38"/>
        <xdr:cNvSpPr txBox="1">
          <a:spLocks noChangeArrowheads="1"/>
        </xdr:cNvSpPr>
      </xdr:nvSpPr>
      <xdr:spPr>
        <a:xfrm>
          <a:off x="1504950" y="56502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204</xdr:row>
      <xdr:rowOff>152400</xdr:rowOff>
    </xdr:from>
    <xdr:ext cx="76200" cy="314325"/>
    <xdr:sp>
      <xdr:nvSpPr>
        <xdr:cNvPr id="39" name="TextBox 39"/>
        <xdr:cNvSpPr txBox="1">
          <a:spLocks noChangeArrowheads="1"/>
        </xdr:cNvSpPr>
      </xdr:nvSpPr>
      <xdr:spPr>
        <a:xfrm>
          <a:off x="1504950" y="56502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204</xdr:row>
      <xdr:rowOff>152400</xdr:rowOff>
    </xdr:from>
    <xdr:ext cx="76200" cy="314325"/>
    <xdr:sp>
      <xdr:nvSpPr>
        <xdr:cNvPr id="40" name="TextBox 40"/>
        <xdr:cNvSpPr txBox="1">
          <a:spLocks noChangeArrowheads="1"/>
        </xdr:cNvSpPr>
      </xdr:nvSpPr>
      <xdr:spPr>
        <a:xfrm>
          <a:off x="6553200" y="56502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204</xdr:row>
      <xdr:rowOff>152400</xdr:rowOff>
    </xdr:from>
    <xdr:ext cx="76200" cy="314325"/>
    <xdr:sp>
      <xdr:nvSpPr>
        <xdr:cNvPr id="41" name="TextBox 41"/>
        <xdr:cNvSpPr txBox="1">
          <a:spLocks noChangeArrowheads="1"/>
        </xdr:cNvSpPr>
      </xdr:nvSpPr>
      <xdr:spPr>
        <a:xfrm>
          <a:off x="6553200" y="56502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204</xdr:row>
      <xdr:rowOff>152400</xdr:rowOff>
    </xdr:from>
    <xdr:ext cx="76200" cy="314325"/>
    <xdr:sp>
      <xdr:nvSpPr>
        <xdr:cNvPr id="42" name="TextBox 42"/>
        <xdr:cNvSpPr txBox="1">
          <a:spLocks noChangeArrowheads="1"/>
        </xdr:cNvSpPr>
      </xdr:nvSpPr>
      <xdr:spPr>
        <a:xfrm>
          <a:off x="6553200" y="56502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204</xdr:row>
      <xdr:rowOff>152400</xdr:rowOff>
    </xdr:from>
    <xdr:ext cx="76200" cy="314325"/>
    <xdr:sp>
      <xdr:nvSpPr>
        <xdr:cNvPr id="43" name="TextBox 43"/>
        <xdr:cNvSpPr txBox="1">
          <a:spLocks noChangeArrowheads="1"/>
        </xdr:cNvSpPr>
      </xdr:nvSpPr>
      <xdr:spPr>
        <a:xfrm>
          <a:off x="6553200" y="56502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230</xdr:row>
      <xdr:rowOff>152400</xdr:rowOff>
    </xdr:from>
    <xdr:ext cx="76200" cy="314325"/>
    <xdr:sp>
      <xdr:nvSpPr>
        <xdr:cNvPr id="44" name="TextBox 44"/>
        <xdr:cNvSpPr txBox="1">
          <a:spLocks noChangeArrowheads="1"/>
        </xdr:cNvSpPr>
      </xdr:nvSpPr>
      <xdr:spPr>
        <a:xfrm>
          <a:off x="1504950" y="63684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230</xdr:row>
      <xdr:rowOff>152400</xdr:rowOff>
    </xdr:from>
    <xdr:ext cx="76200" cy="314325"/>
    <xdr:sp>
      <xdr:nvSpPr>
        <xdr:cNvPr id="45" name="TextBox 45"/>
        <xdr:cNvSpPr txBox="1">
          <a:spLocks noChangeArrowheads="1"/>
        </xdr:cNvSpPr>
      </xdr:nvSpPr>
      <xdr:spPr>
        <a:xfrm>
          <a:off x="1504950" y="63684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230</xdr:row>
      <xdr:rowOff>152400</xdr:rowOff>
    </xdr:from>
    <xdr:ext cx="76200" cy="314325"/>
    <xdr:sp>
      <xdr:nvSpPr>
        <xdr:cNvPr id="46" name="TextBox 46"/>
        <xdr:cNvSpPr txBox="1">
          <a:spLocks noChangeArrowheads="1"/>
        </xdr:cNvSpPr>
      </xdr:nvSpPr>
      <xdr:spPr>
        <a:xfrm>
          <a:off x="1504950" y="63684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230</xdr:row>
      <xdr:rowOff>152400</xdr:rowOff>
    </xdr:from>
    <xdr:ext cx="76200" cy="314325"/>
    <xdr:sp>
      <xdr:nvSpPr>
        <xdr:cNvPr id="47" name="TextBox 47"/>
        <xdr:cNvSpPr txBox="1">
          <a:spLocks noChangeArrowheads="1"/>
        </xdr:cNvSpPr>
      </xdr:nvSpPr>
      <xdr:spPr>
        <a:xfrm>
          <a:off x="1504950" y="63684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230</xdr:row>
      <xdr:rowOff>152400</xdr:rowOff>
    </xdr:from>
    <xdr:ext cx="76200" cy="314325"/>
    <xdr:sp>
      <xdr:nvSpPr>
        <xdr:cNvPr id="48" name="TextBox 48"/>
        <xdr:cNvSpPr txBox="1">
          <a:spLocks noChangeArrowheads="1"/>
        </xdr:cNvSpPr>
      </xdr:nvSpPr>
      <xdr:spPr>
        <a:xfrm>
          <a:off x="1504950" y="63684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230</xdr:row>
      <xdr:rowOff>152400</xdr:rowOff>
    </xdr:from>
    <xdr:ext cx="76200" cy="314325"/>
    <xdr:sp>
      <xdr:nvSpPr>
        <xdr:cNvPr id="49" name="TextBox 49"/>
        <xdr:cNvSpPr txBox="1">
          <a:spLocks noChangeArrowheads="1"/>
        </xdr:cNvSpPr>
      </xdr:nvSpPr>
      <xdr:spPr>
        <a:xfrm>
          <a:off x="6553200" y="63684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230</xdr:row>
      <xdr:rowOff>152400</xdr:rowOff>
    </xdr:from>
    <xdr:ext cx="76200" cy="314325"/>
    <xdr:sp>
      <xdr:nvSpPr>
        <xdr:cNvPr id="50" name="TextBox 50"/>
        <xdr:cNvSpPr txBox="1">
          <a:spLocks noChangeArrowheads="1"/>
        </xdr:cNvSpPr>
      </xdr:nvSpPr>
      <xdr:spPr>
        <a:xfrm>
          <a:off x="6553200" y="63684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230</xdr:row>
      <xdr:rowOff>152400</xdr:rowOff>
    </xdr:from>
    <xdr:ext cx="76200" cy="314325"/>
    <xdr:sp>
      <xdr:nvSpPr>
        <xdr:cNvPr id="51" name="TextBox 51"/>
        <xdr:cNvSpPr txBox="1">
          <a:spLocks noChangeArrowheads="1"/>
        </xdr:cNvSpPr>
      </xdr:nvSpPr>
      <xdr:spPr>
        <a:xfrm>
          <a:off x="6553200" y="63684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230</xdr:row>
      <xdr:rowOff>152400</xdr:rowOff>
    </xdr:from>
    <xdr:ext cx="76200" cy="314325"/>
    <xdr:sp>
      <xdr:nvSpPr>
        <xdr:cNvPr id="52" name="TextBox 52"/>
        <xdr:cNvSpPr txBox="1">
          <a:spLocks noChangeArrowheads="1"/>
        </xdr:cNvSpPr>
      </xdr:nvSpPr>
      <xdr:spPr>
        <a:xfrm>
          <a:off x="6553200" y="63684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450</xdr:row>
      <xdr:rowOff>0</xdr:rowOff>
    </xdr:from>
    <xdr:ext cx="76200" cy="314325"/>
    <xdr:sp>
      <xdr:nvSpPr>
        <xdr:cNvPr id="53" name="TextBox 53"/>
        <xdr:cNvSpPr txBox="1">
          <a:spLocks noChangeArrowheads="1"/>
        </xdr:cNvSpPr>
      </xdr:nvSpPr>
      <xdr:spPr>
        <a:xfrm>
          <a:off x="104775" y="124415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450</xdr:row>
      <xdr:rowOff>0</xdr:rowOff>
    </xdr:from>
    <xdr:ext cx="76200" cy="314325"/>
    <xdr:sp>
      <xdr:nvSpPr>
        <xdr:cNvPr id="54" name="TextBox 54"/>
        <xdr:cNvSpPr txBox="1">
          <a:spLocks noChangeArrowheads="1"/>
        </xdr:cNvSpPr>
      </xdr:nvSpPr>
      <xdr:spPr>
        <a:xfrm>
          <a:off x="104775" y="124415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450</xdr:row>
      <xdr:rowOff>0</xdr:rowOff>
    </xdr:from>
    <xdr:ext cx="76200" cy="314325"/>
    <xdr:sp>
      <xdr:nvSpPr>
        <xdr:cNvPr id="55" name="TextBox 55"/>
        <xdr:cNvSpPr txBox="1">
          <a:spLocks noChangeArrowheads="1"/>
        </xdr:cNvSpPr>
      </xdr:nvSpPr>
      <xdr:spPr>
        <a:xfrm>
          <a:off x="104775" y="124415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450</xdr:row>
      <xdr:rowOff>0</xdr:rowOff>
    </xdr:from>
    <xdr:ext cx="76200" cy="314325"/>
    <xdr:sp>
      <xdr:nvSpPr>
        <xdr:cNvPr id="56" name="TextBox 56"/>
        <xdr:cNvSpPr txBox="1">
          <a:spLocks noChangeArrowheads="1"/>
        </xdr:cNvSpPr>
      </xdr:nvSpPr>
      <xdr:spPr>
        <a:xfrm>
          <a:off x="104775" y="124415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450</xdr:row>
      <xdr:rowOff>0</xdr:rowOff>
    </xdr:from>
    <xdr:ext cx="76200" cy="314325"/>
    <xdr:sp>
      <xdr:nvSpPr>
        <xdr:cNvPr id="57" name="TextBox 57"/>
        <xdr:cNvSpPr txBox="1">
          <a:spLocks noChangeArrowheads="1"/>
        </xdr:cNvSpPr>
      </xdr:nvSpPr>
      <xdr:spPr>
        <a:xfrm>
          <a:off x="104775" y="124415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450</xdr:row>
      <xdr:rowOff>0</xdr:rowOff>
    </xdr:from>
    <xdr:ext cx="76200" cy="314325"/>
    <xdr:sp>
      <xdr:nvSpPr>
        <xdr:cNvPr id="58" name="TextBox 58"/>
        <xdr:cNvSpPr txBox="1">
          <a:spLocks noChangeArrowheads="1"/>
        </xdr:cNvSpPr>
      </xdr:nvSpPr>
      <xdr:spPr>
        <a:xfrm>
          <a:off x="104775" y="124415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951</xdr:row>
      <xdr:rowOff>0</xdr:rowOff>
    </xdr:from>
    <xdr:ext cx="76200" cy="314325"/>
    <xdr:sp>
      <xdr:nvSpPr>
        <xdr:cNvPr id="59" name="TextBox 59"/>
        <xdr:cNvSpPr txBox="1">
          <a:spLocks noChangeArrowheads="1"/>
        </xdr:cNvSpPr>
      </xdr:nvSpPr>
      <xdr:spPr>
        <a:xfrm>
          <a:off x="104775" y="262918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951</xdr:row>
      <xdr:rowOff>0</xdr:rowOff>
    </xdr:from>
    <xdr:ext cx="76200" cy="314325"/>
    <xdr:sp>
      <xdr:nvSpPr>
        <xdr:cNvPr id="60" name="TextBox 60"/>
        <xdr:cNvSpPr txBox="1">
          <a:spLocks noChangeArrowheads="1"/>
        </xdr:cNvSpPr>
      </xdr:nvSpPr>
      <xdr:spPr>
        <a:xfrm>
          <a:off x="104775" y="262918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951</xdr:row>
      <xdr:rowOff>0</xdr:rowOff>
    </xdr:from>
    <xdr:ext cx="76200" cy="314325"/>
    <xdr:sp>
      <xdr:nvSpPr>
        <xdr:cNvPr id="61" name="TextBox 61"/>
        <xdr:cNvSpPr txBox="1">
          <a:spLocks noChangeArrowheads="1"/>
        </xdr:cNvSpPr>
      </xdr:nvSpPr>
      <xdr:spPr>
        <a:xfrm>
          <a:off x="104775" y="262918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951</xdr:row>
      <xdr:rowOff>0</xdr:rowOff>
    </xdr:from>
    <xdr:ext cx="76200" cy="314325"/>
    <xdr:sp>
      <xdr:nvSpPr>
        <xdr:cNvPr id="62" name="TextBox 62"/>
        <xdr:cNvSpPr txBox="1">
          <a:spLocks noChangeArrowheads="1"/>
        </xdr:cNvSpPr>
      </xdr:nvSpPr>
      <xdr:spPr>
        <a:xfrm>
          <a:off x="104775" y="262918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951</xdr:row>
      <xdr:rowOff>0</xdr:rowOff>
    </xdr:from>
    <xdr:ext cx="76200" cy="314325"/>
    <xdr:sp>
      <xdr:nvSpPr>
        <xdr:cNvPr id="63" name="TextBox 63"/>
        <xdr:cNvSpPr txBox="1">
          <a:spLocks noChangeArrowheads="1"/>
        </xdr:cNvSpPr>
      </xdr:nvSpPr>
      <xdr:spPr>
        <a:xfrm>
          <a:off x="104775" y="262918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951</xdr:row>
      <xdr:rowOff>0</xdr:rowOff>
    </xdr:from>
    <xdr:ext cx="76200" cy="314325"/>
    <xdr:sp>
      <xdr:nvSpPr>
        <xdr:cNvPr id="64" name="TextBox 64"/>
        <xdr:cNvSpPr txBox="1">
          <a:spLocks noChangeArrowheads="1"/>
        </xdr:cNvSpPr>
      </xdr:nvSpPr>
      <xdr:spPr>
        <a:xfrm>
          <a:off x="104775" y="262918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776</xdr:row>
      <xdr:rowOff>0</xdr:rowOff>
    </xdr:from>
    <xdr:ext cx="76200" cy="314325"/>
    <xdr:sp>
      <xdr:nvSpPr>
        <xdr:cNvPr id="65" name="TextBox 65"/>
        <xdr:cNvSpPr txBox="1">
          <a:spLocks noChangeArrowheads="1"/>
        </xdr:cNvSpPr>
      </xdr:nvSpPr>
      <xdr:spPr>
        <a:xfrm>
          <a:off x="1504950" y="214579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776</xdr:row>
      <xdr:rowOff>0</xdr:rowOff>
    </xdr:from>
    <xdr:ext cx="76200" cy="314325"/>
    <xdr:sp>
      <xdr:nvSpPr>
        <xdr:cNvPr id="66" name="TextBox 66"/>
        <xdr:cNvSpPr txBox="1">
          <a:spLocks noChangeArrowheads="1"/>
        </xdr:cNvSpPr>
      </xdr:nvSpPr>
      <xdr:spPr>
        <a:xfrm>
          <a:off x="1504950" y="214579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797</xdr:row>
      <xdr:rowOff>152400</xdr:rowOff>
    </xdr:from>
    <xdr:ext cx="76200" cy="314325"/>
    <xdr:sp>
      <xdr:nvSpPr>
        <xdr:cNvPr id="67" name="TextBox 67"/>
        <xdr:cNvSpPr txBox="1">
          <a:spLocks noChangeArrowheads="1"/>
        </xdr:cNvSpPr>
      </xdr:nvSpPr>
      <xdr:spPr>
        <a:xfrm>
          <a:off x="1504950" y="2205323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824</xdr:row>
      <xdr:rowOff>152400</xdr:rowOff>
    </xdr:from>
    <xdr:ext cx="76200" cy="314325"/>
    <xdr:sp>
      <xdr:nvSpPr>
        <xdr:cNvPr id="68" name="TextBox 68"/>
        <xdr:cNvSpPr txBox="1">
          <a:spLocks noChangeArrowheads="1"/>
        </xdr:cNvSpPr>
      </xdr:nvSpPr>
      <xdr:spPr>
        <a:xfrm>
          <a:off x="1504950" y="227990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850</xdr:row>
      <xdr:rowOff>152400</xdr:rowOff>
    </xdr:from>
    <xdr:ext cx="76200" cy="314325"/>
    <xdr:sp>
      <xdr:nvSpPr>
        <xdr:cNvPr id="69" name="TextBox 69"/>
        <xdr:cNvSpPr txBox="1">
          <a:spLocks noChangeArrowheads="1"/>
        </xdr:cNvSpPr>
      </xdr:nvSpPr>
      <xdr:spPr>
        <a:xfrm>
          <a:off x="1504950" y="235172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876</xdr:row>
      <xdr:rowOff>152400</xdr:rowOff>
    </xdr:from>
    <xdr:ext cx="76200" cy="314325"/>
    <xdr:sp>
      <xdr:nvSpPr>
        <xdr:cNvPr id="70" name="TextBox 70"/>
        <xdr:cNvSpPr txBox="1">
          <a:spLocks noChangeArrowheads="1"/>
        </xdr:cNvSpPr>
      </xdr:nvSpPr>
      <xdr:spPr>
        <a:xfrm>
          <a:off x="1504950" y="242354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902</xdr:row>
      <xdr:rowOff>152400</xdr:rowOff>
    </xdr:from>
    <xdr:ext cx="76200" cy="314325"/>
    <xdr:sp>
      <xdr:nvSpPr>
        <xdr:cNvPr id="71" name="TextBox 71"/>
        <xdr:cNvSpPr txBox="1">
          <a:spLocks noChangeArrowheads="1"/>
        </xdr:cNvSpPr>
      </xdr:nvSpPr>
      <xdr:spPr>
        <a:xfrm>
          <a:off x="1504950" y="249535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928</xdr:row>
      <xdr:rowOff>152400</xdr:rowOff>
    </xdr:from>
    <xdr:ext cx="76200" cy="314325"/>
    <xdr:sp>
      <xdr:nvSpPr>
        <xdr:cNvPr id="72" name="TextBox 72"/>
        <xdr:cNvSpPr txBox="1">
          <a:spLocks noChangeArrowheads="1"/>
        </xdr:cNvSpPr>
      </xdr:nvSpPr>
      <xdr:spPr>
        <a:xfrm>
          <a:off x="1504950" y="256717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824</xdr:row>
      <xdr:rowOff>152400</xdr:rowOff>
    </xdr:from>
    <xdr:ext cx="76200" cy="314325"/>
    <xdr:sp>
      <xdr:nvSpPr>
        <xdr:cNvPr id="73" name="TextBox 73"/>
        <xdr:cNvSpPr txBox="1">
          <a:spLocks noChangeArrowheads="1"/>
        </xdr:cNvSpPr>
      </xdr:nvSpPr>
      <xdr:spPr>
        <a:xfrm>
          <a:off x="1504950" y="227990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850</xdr:row>
      <xdr:rowOff>152400</xdr:rowOff>
    </xdr:from>
    <xdr:ext cx="76200" cy="314325"/>
    <xdr:sp>
      <xdr:nvSpPr>
        <xdr:cNvPr id="74" name="TextBox 74"/>
        <xdr:cNvSpPr txBox="1">
          <a:spLocks noChangeArrowheads="1"/>
        </xdr:cNvSpPr>
      </xdr:nvSpPr>
      <xdr:spPr>
        <a:xfrm>
          <a:off x="1504950" y="235172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850</xdr:row>
      <xdr:rowOff>152400</xdr:rowOff>
    </xdr:from>
    <xdr:ext cx="76200" cy="314325"/>
    <xdr:sp>
      <xdr:nvSpPr>
        <xdr:cNvPr id="75" name="TextBox 75"/>
        <xdr:cNvSpPr txBox="1">
          <a:spLocks noChangeArrowheads="1"/>
        </xdr:cNvSpPr>
      </xdr:nvSpPr>
      <xdr:spPr>
        <a:xfrm>
          <a:off x="1504950" y="235172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876</xdr:row>
      <xdr:rowOff>152400</xdr:rowOff>
    </xdr:from>
    <xdr:ext cx="76200" cy="314325"/>
    <xdr:sp>
      <xdr:nvSpPr>
        <xdr:cNvPr id="76" name="TextBox 76"/>
        <xdr:cNvSpPr txBox="1">
          <a:spLocks noChangeArrowheads="1"/>
        </xdr:cNvSpPr>
      </xdr:nvSpPr>
      <xdr:spPr>
        <a:xfrm>
          <a:off x="1504950" y="242354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876</xdr:row>
      <xdr:rowOff>152400</xdr:rowOff>
    </xdr:from>
    <xdr:ext cx="76200" cy="314325"/>
    <xdr:sp>
      <xdr:nvSpPr>
        <xdr:cNvPr id="77" name="TextBox 77"/>
        <xdr:cNvSpPr txBox="1">
          <a:spLocks noChangeArrowheads="1"/>
        </xdr:cNvSpPr>
      </xdr:nvSpPr>
      <xdr:spPr>
        <a:xfrm>
          <a:off x="1504950" y="242354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876</xdr:row>
      <xdr:rowOff>152400</xdr:rowOff>
    </xdr:from>
    <xdr:ext cx="76200" cy="314325"/>
    <xdr:sp>
      <xdr:nvSpPr>
        <xdr:cNvPr id="78" name="TextBox 78"/>
        <xdr:cNvSpPr txBox="1">
          <a:spLocks noChangeArrowheads="1"/>
        </xdr:cNvSpPr>
      </xdr:nvSpPr>
      <xdr:spPr>
        <a:xfrm>
          <a:off x="1504950" y="242354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876</xdr:row>
      <xdr:rowOff>152400</xdr:rowOff>
    </xdr:from>
    <xdr:ext cx="76200" cy="314325"/>
    <xdr:sp>
      <xdr:nvSpPr>
        <xdr:cNvPr id="79" name="TextBox 79"/>
        <xdr:cNvSpPr txBox="1">
          <a:spLocks noChangeArrowheads="1"/>
        </xdr:cNvSpPr>
      </xdr:nvSpPr>
      <xdr:spPr>
        <a:xfrm>
          <a:off x="6553200" y="242354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876</xdr:row>
      <xdr:rowOff>152400</xdr:rowOff>
    </xdr:from>
    <xdr:ext cx="76200" cy="314325"/>
    <xdr:sp>
      <xdr:nvSpPr>
        <xdr:cNvPr id="80" name="TextBox 80"/>
        <xdr:cNvSpPr txBox="1">
          <a:spLocks noChangeArrowheads="1"/>
        </xdr:cNvSpPr>
      </xdr:nvSpPr>
      <xdr:spPr>
        <a:xfrm>
          <a:off x="6553200" y="242354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876</xdr:row>
      <xdr:rowOff>152400</xdr:rowOff>
    </xdr:from>
    <xdr:ext cx="76200" cy="314325"/>
    <xdr:sp>
      <xdr:nvSpPr>
        <xdr:cNvPr id="81" name="TextBox 81"/>
        <xdr:cNvSpPr txBox="1">
          <a:spLocks noChangeArrowheads="1"/>
        </xdr:cNvSpPr>
      </xdr:nvSpPr>
      <xdr:spPr>
        <a:xfrm>
          <a:off x="6553200" y="242354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876</xdr:row>
      <xdr:rowOff>152400</xdr:rowOff>
    </xdr:from>
    <xdr:ext cx="76200" cy="314325"/>
    <xdr:sp>
      <xdr:nvSpPr>
        <xdr:cNvPr id="82" name="TextBox 82"/>
        <xdr:cNvSpPr txBox="1">
          <a:spLocks noChangeArrowheads="1"/>
        </xdr:cNvSpPr>
      </xdr:nvSpPr>
      <xdr:spPr>
        <a:xfrm>
          <a:off x="6553200" y="242354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902</xdr:row>
      <xdr:rowOff>152400</xdr:rowOff>
    </xdr:from>
    <xdr:ext cx="76200" cy="314325"/>
    <xdr:sp>
      <xdr:nvSpPr>
        <xdr:cNvPr id="83" name="TextBox 83"/>
        <xdr:cNvSpPr txBox="1">
          <a:spLocks noChangeArrowheads="1"/>
        </xdr:cNvSpPr>
      </xdr:nvSpPr>
      <xdr:spPr>
        <a:xfrm>
          <a:off x="1504950" y="249535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902</xdr:row>
      <xdr:rowOff>152400</xdr:rowOff>
    </xdr:from>
    <xdr:ext cx="76200" cy="314325"/>
    <xdr:sp>
      <xdr:nvSpPr>
        <xdr:cNvPr id="84" name="TextBox 84"/>
        <xdr:cNvSpPr txBox="1">
          <a:spLocks noChangeArrowheads="1"/>
        </xdr:cNvSpPr>
      </xdr:nvSpPr>
      <xdr:spPr>
        <a:xfrm>
          <a:off x="1504950" y="249535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902</xdr:row>
      <xdr:rowOff>152400</xdr:rowOff>
    </xdr:from>
    <xdr:ext cx="76200" cy="314325"/>
    <xdr:sp>
      <xdr:nvSpPr>
        <xdr:cNvPr id="85" name="TextBox 85"/>
        <xdr:cNvSpPr txBox="1">
          <a:spLocks noChangeArrowheads="1"/>
        </xdr:cNvSpPr>
      </xdr:nvSpPr>
      <xdr:spPr>
        <a:xfrm>
          <a:off x="1504950" y="249535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902</xdr:row>
      <xdr:rowOff>152400</xdr:rowOff>
    </xdr:from>
    <xdr:ext cx="76200" cy="314325"/>
    <xdr:sp>
      <xdr:nvSpPr>
        <xdr:cNvPr id="86" name="TextBox 86"/>
        <xdr:cNvSpPr txBox="1">
          <a:spLocks noChangeArrowheads="1"/>
        </xdr:cNvSpPr>
      </xdr:nvSpPr>
      <xdr:spPr>
        <a:xfrm>
          <a:off x="1504950" y="249535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902</xdr:row>
      <xdr:rowOff>152400</xdr:rowOff>
    </xdr:from>
    <xdr:ext cx="76200" cy="314325"/>
    <xdr:sp>
      <xdr:nvSpPr>
        <xdr:cNvPr id="87" name="TextBox 87"/>
        <xdr:cNvSpPr txBox="1">
          <a:spLocks noChangeArrowheads="1"/>
        </xdr:cNvSpPr>
      </xdr:nvSpPr>
      <xdr:spPr>
        <a:xfrm>
          <a:off x="6553200" y="249535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902</xdr:row>
      <xdr:rowOff>152400</xdr:rowOff>
    </xdr:from>
    <xdr:ext cx="76200" cy="314325"/>
    <xdr:sp>
      <xdr:nvSpPr>
        <xdr:cNvPr id="88" name="TextBox 88"/>
        <xdr:cNvSpPr txBox="1">
          <a:spLocks noChangeArrowheads="1"/>
        </xdr:cNvSpPr>
      </xdr:nvSpPr>
      <xdr:spPr>
        <a:xfrm>
          <a:off x="6553200" y="249535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902</xdr:row>
      <xdr:rowOff>152400</xdr:rowOff>
    </xdr:from>
    <xdr:ext cx="76200" cy="314325"/>
    <xdr:sp>
      <xdr:nvSpPr>
        <xdr:cNvPr id="89" name="TextBox 89"/>
        <xdr:cNvSpPr txBox="1">
          <a:spLocks noChangeArrowheads="1"/>
        </xdr:cNvSpPr>
      </xdr:nvSpPr>
      <xdr:spPr>
        <a:xfrm>
          <a:off x="6553200" y="249535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902</xdr:row>
      <xdr:rowOff>152400</xdr:rowOff>
    </xdr:from>
    <xdr:ext cx="76200" cy="314325"/>
    <xdr:sp>
      <xdr:nvSpPr>
        <xdr:cNvPr id="90" name="TextBox 90"/>
        <xdr:cNvSpPr txBox="1">
          <a:spLocks noChangeArrowheads="1"/>
        </xdr:cNvSpPr>
      </xdr:nvSpPr>
      <xdr:spPr>
        <a:xfrm>
          <a:off x="6553200" y="249535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928</xdr:row>
      <xdr:rowOff>152400</xdr:rowOff>
    </xdr:from>
    <xdr:ext cx="76200" cy="314325"/>
    <xdr:sp>
      <xdr:nvSpPr>
        <xdr:cNvPr id="91" name="TextBox 91"/>
        <xdr:cNvSpPr txBox="1">
          <a:spLocks noChangeArrowheads="1"/>
        </xdr:cNvSpPr>
      </xdr:nvSpPr>
      <xdr:spPr>
        <a:xfrm>
          <a:off x="1504950" y="256717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928</xdr:row>
      <xdr:rowOff>152400</xdr:rowOff>
    </xdr:from>
    <xdr:ext cx="76200" cy="314325"/>
    <xdr:sp>
      <xdr:nvSpPr>
        <xdr:cNvPr id="92" name="TextBox 92"/>
        <xdr:cNvSpPr txBox="1">
          <a:spLocks noChangeArrowheads="1"/>
        </xdr:cNvSpPr>
      </xdr:nvSpPr>
      <xdr:spPr>
        <a:xfrm>
          <a:off x="1504950" y="256717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928</xdr:row>
      <xdr:rowOff>152400</xdr:rowOff>
    </xdr:from>
    <xdr:ext cx="76200" cy="314325"/>
    <xdr:sp>
      <xdr:nvSpPr>
        <xdr:cNvPr id="93" name="TextBox 93"/>
        <xdr:cNvSpPr txBox="1">
          <a:spLocks noChangeArrowheads="1"/>
        </xdr:cNvSpPr>
      </xdr:nvSpPr>
      <xdr:spPr>
        <a:xfrm>
          <a:off x="1504950" y="256717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928</xdr:row>
      <xdr:rowOff>152400</xdr:rowOff>
    </xdr:from>
    <xdr:ext cx="76200" cy="314325"/>
    <xdr:sp>
      <xdr:nvSpPr>
        <xdr:cNvPr id="94" name="TextBox 94"/>
        <xdr:cNvSpPr txBox="1">
          <a:spLocks noChangeArrowheads="1"/>
        </xdr:cNvSpPr>
      </xdr:nvSpPr>
      <xdr:spPr>
        <a:xfrm>
          <a:off x="1504950" y="256717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928</xdr:row>
      <xdr:rowOff>152400</xdr:rowOff>
    </xdr:from>
    <xdr:ext cx="76200" cy="314325"/>
    <xdr:sp>
      <xdr:nvSpPr>
        <xdr:cNvPr id="95" name="TextBox 95"/>
        <xdr:cNvSpPr txBox="1">
          <a:spLocks noChangeArrowheads="1"/>
        </xdr:cNvSpPr>
      </xdr:nvSpPr>
      <xdr:spPr>
        <a:xfrm>
          <a:off x="6553200" y="256717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928</xdr:row>
      <xdr:rowOff>152400</xdr:rowOff>
    </xdr:from>
    <xdr:ext cx="76200" cy="314325"/>
    <xdr:sp>
      <xdr:nvSpPr>
        <xdr:cNvPr id="96" name="TextBox 96"/>
        <xdr:cNvSpPr txBox="1">
          <a:spLocks noChangeArrowheads="1"/>
        </xdr:cNvSpPr>
      </xdr:nvSpPr>
      <xdr:spPr>
        <a:xfrm>
          <a:off x="6553200" y="256717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928</xdr:row>
      <xdr:rowOff>152400</xdr:rowOff>
    </xdr:from>
    <xdr:ext cx="76200" cy="314325"/>
    <xdr:sp>
      <xdr:nvSpPr>
        <xdr:cNvPr id="97" name="TextBox 97"/>
        <xdr:cNvSpPr txBox="1">
          <a:spLocks noChangeArrowheads="1"/>
        </xdr:cNvSpPr>
      </xdr:nvSpPr>
      <xdr:spPr>
        <a:xfrm>
          <a:off x="6553200" y="256717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928</xdr:row>
      <xdr:rowOff>152400</xdr:rowOff>
    </xdr:from>
    <xdr:ext cx="76200" cy="314325"/>
    <xdr:sp>
      <xdr:nvSpPr>
        <xdr:cNvPr id="98" name="TextBox 98"/>
        <xdr:cNvSpPr txBox="1">
          <a:spLocks noChangeArrowheads="1"/>
        </xdr:cNvSpPr>
      </xdr:nvSpPr>
      <xdr:spPr>
        <a:xfrm>
          <a:off x="6553200" y="256717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954</xdr:row>
      <xdr:rowOff>152400</xdr:rowOff>
    </xdr:from>
    <xdr:ext cx="76200" cy="314325"/>
    <xdr:sp>
      <xdr:nvSpPr>
        <xdr:cNvPr id="99" name="TextBox 99"/>
        <xdr:cNvSpPr txBox="1">
          <a:spLocks noChangeArrowheads="1"/>
        </xdr:cNvSpPr>
      </xdr:nvSpPr>
      <xdr:spPr>
        <a:xfrm>
          <a:off x="1504950" y="263899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954</xdr:row>
      <xdr:rowOff>152400</xdr:rowOff>
    </xdr:from>
    <xdr:ext cx="76200" cy="314325"/>
    <xdr:sp>
      <xdr:nvSpPr>
        <xdr:cNvPr id="100" name="TextBox 100"/>
        <xdr:cNvSpPr txBox="1">
          <a:spLocks noChangeArrowheads="1"/>
        </xdr:cNvSpPr>
      </xdr:nvSpPr>
      <xdr:spPr>
        <a:xfrm>
          <a:off x="1504950" y="263899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954</xdr:row>
      <xdr:rowOff>152400</xdr:rowOff>
    </xdr:from>
    <xdr:ext cx="76200" cy="314325"/>
    <xdr:sp>
      <xdr:nvSpPr>
        <xdr:cNvPr id="101" name="TextBox 101"/>
        <xdr:cNvSpPr txBox="1">
          <a:spLocks noChangeArrowheads="1"/>
        </xdr:cNvSpPr>
      </xdr:nvSpPr>
      <xdr:spPr>
        <a:xfrm>
          <a:off x="1504950" y="263899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954</xdr:row>
      <xdr:rowOff>152400</xdr:rowOff>
    </xdr:from>
    <xdr:ext cx="76200" cy="314325"/>
    <xdr:sp>
      <xdr:nvSpPr>
        <xdr:cNvPr id="102" name="TextBox 102"/>
        <xdr:cNvSpPr txBox="1">
          <a:spLocks noChangeArrowheads="1"/>
        </xdr:cNvSpPr>
      </xdr:nvSpPr>
      <xdr:spPr>
        <a:xfrm>
          <a:off x="1504950" y="263899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954</xdr:row>
      <xdr:rowOff>152400</xdr:rowOff>
    </xdr:from>
    <xdr:ext cx="76200" cy="314325"/>
    <xdr:sp>
      <xdr:nvSpPr>
        <xdr:cNvPr id="103" name="TextBox 103"/>
        <xdr:cNvSpPr txBox="1">
          <a:spLocks noChangeArrowheads="1"/>
        </xdr:cNvSpPr>
      </xdr:nvSpPr>
      <xdr:spPr>
        <a:xfrm>
          <a:off x="1504950" y="263899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954</xdr:row>
      <xdr:rowOff>152400</xdr:rowOff>
    </xdr:from>
    <xdr:ext cx="76200" cy="314325"/>
    <xdr:sp>
      <xdr:nvSpPr>
        <xdr:cNvPr id="104" name="TextBox 104"/>
        <xdr:cNvSpPr txBox="1">
          <a:spLocks noChangeArrowheads="1"/>
        </xdr:cNvSpPr>
      </xdr:nvSpPr>
      <xdr:spPr>
        <a:xfrm>
          <a:off x="6553200" y="263899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954</xdr:row>
      <xdr:rowOff>152400</xdr:rowOff>
    </xdr:from>
    <xdr:ext cx="76200" cy="314325"/>
    <xdr:sp>
      <xdr:nvSpPr>
        <xdr:cNvPr id="105" name="TextBox 105"/>
        <xdr:cNvSpPr txBox="1">
          <a:spLocks noChangeArrowheads="1"/>
        </xdr:cNvSpPr>
      </xdr:nvSpPr>
      <xdr:spPr>
        <a:xfrm>
          <a:off x="6553200" y="263899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954</xdr:row>
      <xdr:rowOff>152400</xdr:rowOff>
    </xdr:from>
    <xdr:ext cx="76200" cy="314325"/>
    <xdr:sp>
      <xdr:nvSpPr>
        <xdr:cNvPr id="106" name="TextBox 106"/>
        <xdr:cNvSpPr txBox="1">
          <a:spLocks noChangeArrowheads="1"/>
        </xdr:cNvSpPr>
      </xdr:nvSpPr>
      <xdr:spPr>
        <a:xfrm>
          <a:off x="6553200" y="263899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954</xdr:row>
      <xdr:rowOff>152400</xdr:rowOff>
    </xdr:from>
    <xdr:ext cx="76200" cy="314325"/>
    <xdr:sp>
      <xdr:nvSpPr>
        <xdr:cNvPr id="107" name="TextBox 107"/>
        <xdr:cNvSpPr txBox="1">
          <a:spLocks noChangeArrowheads="1"/>
        </xdr:cNvSpPr>
      </xdr:nvSpPr>
      <xdr:spPr>
        <a:xfrm>
          <a:off x="6553200" y="263899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980</xdr:row>
      <xdr:rowOff>152400</xdr:rowOff>
    </xdr:from>
    <xdr:ext cx="76200" cy="314325"/>
    <xdr:sp>
      <xdr:nvSpPr>
        <xdr:cNvPr id="108" name="TextBox 108"/>
        <xdr:cNvSpPr txBox="1">
          <a:spLocks noChangeArrowheads="1"/>
        </xdr:cNvSpPr>
      </xdr:nvSpPr>
      <xdr:spPr>
        <a:xfrm>
          <a:off x="1504950" y="271081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980</xdr:row>
      <xdr:rowOff>152400</xdr:rowOff>
    </xdr:from>
    <xdr:ext cx="76200" cy="314325"/>
    <xdr:sp>
      <xdr:nvSpPr>
        <xdr:cNvPr id="109" name="TextBox 109"/>
        <xdr:cNvSpPr txBox="1">
          <a:spLocks noChangeArrowheads="1"/>
        </xdr:cNvSpPr>
      </xdr:nvSpPr>
      <xdr:spPr>
        <a:xfrm>
          <a:off x="1504950" y="271081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980</xdr:row>
      <xdr:rowOff>152400</xdr:rowOff>
    </xdr:from>
    <xdr:ext cx="76200" cy="314325"/>
    <xdr:sp>
      <xdr:nvSpPr>
        <xdr:cNvPr id="110" name="TextBox 110"/>
        <xdr:cNvSpPr txBox="1">
          <a:spLocks noChangeArrowheads="1"/>
        </xdr:cNvSpPr>
      </xdr:nvSpPr>
      <xdr:spPr>
        <a:xfrm>
          <a:off x="1504950" y="271081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980</xdr:row>
      <xdr:rowOff>152400</xdr:rowOff>
    </xdr:from>
    <xdr:ext cx="76200" cy="314325"/>
    <xdr:sp>
      <xdr:nvSpPr>
        <xdr:cNvPr id="111" name="TextBox 111"/>
        <xdr:cNvSpPr txBox="1">
          <a:spLocks noChangeArrowheads="1"/>
        </xdr:cNvSpPr>
      </xdr:nvSpPr>
      <xdr:spPr>
        <a:xfrm>
          <a:off x="1504950" y="271081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723900</xdr:colOff>
      <xdr:row>980</xdr:row>
      <xdr:rowOff>152400</xdr:rowOff>
    </xdr:from>
    <xdr:ext cx="76200" cy="314325"/>
    <xdr:sp>
      <xdr:nvSpPr>
        <xdr:cNvPr id="112" name="TextBox 112"/>
        <xdr:cNvSpPr txBox="1">
          <a:spLocks noChangeArrowheads="1"/>
        </xdr:cNvSpPr>
      </xdr:nvSpPr>
      <xdr:spPr>
        <a:xfrm>
          <a:off x="1504950" y="271081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980</xdr:row>
      <xdr:rowOff>152400</xdr:rowOff>
    </xdr:from>
    <xdr:ext cx="76200" cy="314325"/>
    <xdr:sp>
      <xdr:nvSpPr>
        <xdr:cNvPr id="113" name="TextBox 113"/>
        <xdr:cNvSpPr txBox="1">
          <a:spLocks noChangeArrowheads="1"/>
        </xdr:cNvSpPr>
      </xdr:nvSpPr>
      <xdr:spPr>
        <a:xfrm>
          <a:off x="6553200" y="271081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980</xdr:row>
      <xdr:rowOff>152400</xdr:rowOff>
    </xdr:from>
    <xdr:ext cx="76200" cy="314325"/>
    <xdr:sp>
      <xdr:nvSpPr>
        <xdr:cNvPr id="114" name="TextBox 114"/>
        <xdr:cNvSpPr txBox="1">
          <a:spLocks noChangeArrowheads="1"/>
        </xdr:cNvSpPr>
      </xdr:nvSpPr>
      <xdr:spPr>
        <a:xfrm>
          <a:off x="6553200" y="271081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980</xdr:row>
      <xdr:rowOff>152400</xdr:rowOff>
    </xdr:from>
    <xdr:ext cx="76200" cy="314325"/>
    <xdr:sp>
      <xdr:nvSpPr>
        <xdr:cNvPr id="115" name="TextBox 115"/>
        <xdr:cNvSpPr txBox="1">
          <a:spLocks noChangeArrowheads="1"/>
        </xdr:cNvSpPr>
      </xdr:nvSpPr>
      <xdr:spPr>
        <a:xfrm>
          <a:off x="6553200" y="271081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0</xdr:colOff>
      <xdr:row>980</xdr:row>
      <xdr:rowOff>152400</xdr:rowOff>
    </xdr:from>
    <xdr:ext cx="76200" cy="314325"/>
    <xdr:sp>
      <xdr:nvSpPr>
        <xdr:cNvPr id="116" name="TextBox 116"/>
        <xdr:cNvSpPr txBox="1">
          <a:spLocks noChangeArrowheads="1"/>
        </xdr:cNvSpPr>
      </xdr:nvSpPr>
      <xdr:spPr>
        <a:xfrm>
          <a:off x="6553200" y="271081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1201</xdr:row>
      <xdr:rowOff>0</xdr:rowOff>
    </xdr:from>
    <xdr:ext cx="76200" cy="314325"/>
    <xdr:sp>
      <xdr:nvSpPr>
        <xdr:cNvPr id="117" name="TextBox 117"/>
        <xdr:cNvSpPr txBox="1">
          <a:spLocks noChangeArrowheads="1"/>
        </xdr:cNvSpPr>
      </xdr:nvSpPr>
      <xdr:spPr>
        <a:xfrm>
          <a:off x="104775" y="332108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1201</xdr:row>
      <xdr:rowOff>0</xdr:rowOff>
    </xdr:from>
    <xdr:ext cx="76200" cy="314325"/>
    <xdr:sp>
      <xdr:nvSpPr>
        <xdr:cNvPr id="118" name="TextBox 118"/>
        <xdr:cNvSpPr txBox="1">
          <a:spLocks noChangeArrowheads="1"/>
        </xdr:cNvSpPr>
      </xdr:nvSpPr>
      <xdr:spPr>
        <a:xfrm>
          <a:off x="104775" y="332108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1201</xdr:row>
      <xdr:rowOff>0</xdr:rowOff>
    </xdr:from>
    <xdr:ext cx="76200" cy="314325"/>
    <xdr:sp>
      <xdr:nvSpPr>
        <xdr:cNvPr id="119" name="TextBox 119"/>
        <xdr:cNvSpPr txBox="1">
          <a:spLocks noChangeArrowheads="1"/>
        </xdr:cNvSpPr>
      </xdr:nvSpPr>
      <xdr:spPr>
        <a:xfrm>
          <a:off x="104775" y="332108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1201</xdr:row>
      <xdr:rowOff>0</xdr:rowOff>
    </xdr:from>
    <xdr:ext cx="76200" cy="314325"/>
    <xdr:sp>
      <xdr:nvSpPr>
        <xdr:cNvPr id="120" name="TextBox 120"/>
        <xdr:cNvSpPr txBox="1">
          <a:spLocks noChangeArrowheads="1"/>
        </xdr:cNvSpPr>
      </xdr:nvSpPr>
      <xdr:spPr>
        <a:xfrm>
          <a:off x="104775" y="332108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1201</xdr:row>
      <xdr:rowOff>0</xdr:rowOff>
    </xdr:from>
    <xdr:ext cx="76200" cy="314325"/>
    <xdr:sp>
      <xdr:nvSpPr>
        <xdr:cNvPr id="121" name="TextBox 121"/>
        <xdr:cNvSpPr txBox="1">
          <a:spLocks noChangeArrowheads="1"/>
        </xdr:cNvSpPr>
      </xdr:nvSpPr>
      <xdr:spPr>
        <a:xfrm>
          <a:off x="104775" y="332108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1201</xdr:row>
      <xdr:rowOff>0</xdr:rowOff>
    </xdr:from>
    <xdr:ext cx="76200" cy="314325"/>
    <xdr:sp>
      <xdr:nvSpPr>
        <xdr:cNvPr id="122" name="TextBox 122"/>
        <xdr:cNvSpPr txBox="1">
          <a:spLocks noChangeArrowheads="1"/>
        </xdr:cNvSpPr>
      </xdr:nvSpPr>
      <xdr:spPr>
        <a:xfrm>
          <a:off x="104775" y="332108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1647</xdr:row>
      <xdr:rowOff>0</xdr:rowOff>
    </xdr:from>
    <xdr:ext cx="76200" cy="314325"/>
    <xdr:sp>
      <xdr:nvSpPr>
        <xdr:cNvPr id="123" name="TextBox 123"/>
        <xdr:cNvSpPr txBox="1">
          <a:spLocks noChangeArrowheads="1"/>
        </xdr:cNvSpPr>
      </xdr:nvSpPr>
      <xdr:spPr>
        <a:xfrm>
          <a:off x="104775" y="455533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1647</xdr:row>
      <xdr:rowOff>0</xdr:rowOff>
    </xdr:from>
    <xdr:ext cx="76200" cy="314325"/>
    <xdr:sp>
      <xdr:nvSpPr>
        <xdr:cNvPr id="124" name="TextBox 124"/>
        <xdr:cNvSpPr txBox="1">
          <a:spLocks noChangeArrowheads="1"/>
        </xdr:cNvSpPr>
      </xdr:nvSpPr>
      <xdr:spPr>
        <a:xfrm>
          <a:off x="104775" y="455533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1647</xdr:row>
      <xdr:rowOff>0</xdr:rowOff>
    </xdr:from>
    <xdr:ext cx="76200" cy="314325"/>
    <xdr:sp>
      <xdr:nvSpPr>
        <xdr:cNvPr id="125" name="TextBox 125"/>
        <xdr:cNvSpPr txBox="1">
          <a:spLocks noChangeArrowheads="1"/>
        </xdr:cNvSpPr>
      </xdr:nvSpPr>
      <xdr:spPr>
        <a:xfrm>
          <a:off x="104775" y="455533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1647</xdr:row>
      <xdr:rowOff>0</xdr:rowOff>
    </xdr:from>
    <xdr:ext cx="76200" cy="314325"/>
    <xdr:sp>
      <xdr:nvSpPr>
        <xdr:cNvPr id="126" name="TextBox 126"/>
        <xdr:cNvSpPr txBox="1">
          <a:spLocks noChangeArrowheads="1"/>
        </xdr:cNvSpPr>
      </xdr:nvSpPr>
      <xdr:spPr>
        <a:xfrm>
          <a:off x="104775" y="455533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1647</xdr:row>
      <xdr:rowOff>0</xdr:rowOff>
    </xdr:from>
    <xdr:ext cx="76200" cy="314325"/>
    <xdr:sp>
      <xdr:nvSpPr>
        <xdr:cNvPr id="127" name="TextBox 127"/>
        <xdr:cNvSpPr txBox="1">
          <a:spLocks noChangeArrowheads="1"/>
        </xdr:cNvSpPr>
      </xdr:nvSpPr>
      <xdr:spPr>
        <a:xfrm>
          <a:off x="104775" y="455533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104775</xdr:colOff>
      <xdr:row>1647</xdr:row>
      <xdr:rowOff>0</xdr:rowOff>
    </xdr:from>
    <xdr:ext cx="76200" cy="314325"/>
    <xdr:sp>
      <xdr:nvSpPr>
        <xdr:cNvPr id="128" name="TextBox 128"/>
        <xdr:cNvSpPr txBox="1">
          <a:spLocks noChangeArrowheads="1"/>
        </xdr:cNvSpPr>
      </xdr:nvSpPr>
      <xdr:spPr>
        <a:xfrm>
          <a:off x="104775" y="455533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1"/>
  <sheetViews>
    <sheetView showGridLines="0" tabSelected="1" workbookViewId="0" topLeftCell="A7">
      <selection activeCell="B19" sqref="B19"/>
    </sheetView>
  </sheetViews>
  <sheetFormatPr defaultColWidth="9.140625" defaultRowHeight="21.75"/>
  <cols>
    <col min="1" max="1" width="11.7109375" style="0" customWidth="1"/>
    <col min="2" max="2" width="12.8515625" style="0" customWidth="1"/>
    <col min="3" max="3" width="9.57421875" style="0" customWidth="1"/>
    <col min="4" max="4" width="11.00390625" style="0" customWidth="1"/>
    <col min="5" max="5" width="10.140625" style="0" customWidth="1"/>
    <col min="6" max="6" width="10.421875" style="0" customWidth="1"/>
    <col min="7" max="7" width="11.421875" style="0" customWidth="1"/>
    <col min="8" max="8" width="10.7109375" style="0" customWidth="1"/>
    <col min="9" max="9" width="9.8515625" style="0" customWidth="1"/>
    <col min="10" max="10" width="10.421875" style="0" customWidth="1"/>
    <col min="11" max="12" width="12.28125" style="0" customWidth="1"/>
    <col min="13" max="14" width="11.28125" style="0" customWidth="1"/>
    <col min="15" max="16384" width="11.7109375" style="0" customWidth="1"/>
  </cols>
  <sheetData>
    <row r="1" spans="14:15" ht="21.75">
      <c r="N1" t="s">
        <v>19</v>
      </c>
      <c r="O1" s="15"/>
    </row>
    <row r="2" spans="1:15" ht="21.75">
      <c r="A2" s="24" t="s">
        <v>72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5"/>
    </row>
    <row r="3" spans="1:15" ht="21.75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O3" s="15"/>
    </row>
    <row r="4" spans="1:15" ht="21.75">
      <c r="A4" t="s">
        <v>69</v>
      </c>
      <c r="O4" s="15"/>
    </row>
    <row r="5" spans="1:15" ht="21.75">
      <c r="A5" t="s">
        <v>70</v>
      </c>
      <c r="O5" s="15"/>
    </row>
    <row r="6" spans="1:15" ht="21.75">
      <c r="A6" t="s">
        <v>71</v>
      </c>
      <c r="O6" s="15"/>
    </row>
    <row r="7" ht="21.75">
      <c r="O7" s="15"/>
    </row>
    <row r="8" spans="1:15" ht="21.75">
      <c r="A8" s="2" t="s">
        <v>0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15"/>
    </row>
    <row r="9" spans="1:15" ht="21.75">
      <c r="A9" s="3"/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5"/>
    </row>
    <row r="10" spans="1:15" ht="21.75">
      <c r="A10" s="1" t="s">
        <v>15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5"/>
    </row>
    <row r="11" spans="1:15" ht="21.75">
      <c r="A11" s="1" t="s">
        <v>16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5"/>
    </row>
    <row r="12" spans="1:15" ht="21.75">
      <c r="A12" s="1" t="s">
        <v>17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5"/>
    </row>
    <row r="13" spans="1:15" ht="21.75">
      <c r="A13" s="1" t="s">
        <v>18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5"/>
    </row>
    <row r="14" ht="21.75">
      <c r="O14" s="15"/>
    </row>
    <row r="15" ht="21.75">
      <c r="O15" s="15"/>
    </row>
    <row r="16" ht="21.75">
      <c r="O16" s="15"/>
    </row>
    <row r="17" spans="2:15" ht="21.75">
      <c r="B17" t="s">
        <v>22</v>
      </c>
      <c r="I17" t="s">
        <v>22</v>
      </c>
      <c r="O17" s="15"/>
    </row>
    <row r="18" spans="2:15" ht="21.75">
      <c r="B18" t="s">
        <v>73</v>
      </c>
      <c r="I18" t="s">
        <v>73</v>
      </c>
      <c r="O18" s="15"/>
    </row>
    <row r="19" spans="2:15" ht="21.75">
      <c r="B19" t="s">
        <v>74</v>
      </c>
      <c r="I19" t="s">
        <v>74</v>
      </c>
      <c r="O19" s="15"/>
    </row>
    <row r="20" spans="2:15" ht="21.75">
      <c r="B20" t="s">
        <v>67</v>
      </c>
      <c r="I20" t="s">
        <v>67</v>
      </c>
      <c r="O20" s="15"/>
    </row>
    <row r="21" ht="21.75">
      <c r="O21" s="15"/>
    </row>
    <row r="22" spans="1:15" ht="21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21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21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21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21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5"/>
    </row>
    <row r="27" spans="1:15" ht="21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15"/>
      <c r="L27" s="15"/>
      <c r="M27" s="15"/>
      <c r="N27" s="15"/>
      <c r="O27" s="15"/>
    </row>
    <row r="28" spans="1:15" ht="21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21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1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21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21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5"/>
    </row>
    <row r="33" spans="1:15" ht="21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5"/>
    </row>
    <row r="34" spans="1:15" ht="21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21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21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21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21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21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21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21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21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21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21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21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21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21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21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21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21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15"/>
    </row>
    <row r="51" spans="1:15" ht="21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15"/>
      <c r="L51" s="15"/>
      <c r="M51" s="15"/>
      <c r="N51" s="15"/>
      <c r="O51" s="15"/>
    </row>
    <row r="52" spans="1:15" ht="21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21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21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21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21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5"/>
    </row>
    <row r="57" spans="1:15" ht="21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5"/>
    </row>
    <row r="58" spans="1:15" ht="21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21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21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21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21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21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21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21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21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21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21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21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21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21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21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21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21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15"/>
    </row>
    <row r="75" spans="1:15" ht="21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15"/>
      <c r="L75" s="15"/>
      <c r="M75" s="15"/>
      <c r="N75" s="15"/>
      <c r="O75" s="15"/>
    </row>
    <row r="76" spans="1:15" ht="21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21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21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21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21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5"/>
    </row>
    <row r="81" spans="1:15" ht="21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5"/>
    </row>
    <row r="82" spans="1:15" ht="21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21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21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21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21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21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21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21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21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21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21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21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21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21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21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21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21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15"/>
    </row>
    <row r="99" spans="1:15" ht="21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15"/>
      <c r="L99" s="15"/>
      <c r="M99" s="15"/>
      <c r="N99" s="15"/>
      <c r="O99" s="15"/>
    </row>
    <row r="100" spans="1:15" ht="21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21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21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21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21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5"/>
    </row>
    <row r="105" spans="1:15" ht="21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5"/>
    </row>
    <row r="106" spans="1:15" ht="21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21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21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21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21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21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ht="21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ht="21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ht="21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ht="21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ht="21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21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ht="21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ht="21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ht="21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ht="21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ht="21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15"/>
    </row>
    <row r="123" spans="1:15" ht="21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15"/>
      <c r="L123" s="15"/>
      <c r="M123" s="15"/>
      <c r="N123" s="15"/>
      <c r="O123" s="15"/>
    </row>
    <row r="124" spans="1:15" ht="21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ht="21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21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ht="21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21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5"/>
    </row>
    <row r="129" spans="1:15" ht="21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5"/>
    </row>
    <row r="130" spans="1:15" ht="21.75">
      <c r="A130" s="15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5"/>
    </row>
    <row r="131" spans="1:15" ht="21.75">
      <c r="A131" s="15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5"/>
    </row>
    <row r="132" spans="1:15" ht="21.75">
      <c r="A132" s="15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5"/>
    </row>
    <row r="133" spans="1:15" ht="21.75">
      <c r="A133" s="15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5"/>
    </row>
    <row r="134" spans="1:15" ht="21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ht="21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21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ht="21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21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21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21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21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21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21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21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21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21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15"/>
    </row>
    <row r="147" spans="1:15" ht="21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15"/>
      <c r="L147" s="15"/>
      <c r="M147" s="15"/>
      <c r="N147" s="15"/>
      <c r="O147" s="15"/>
    </row>
    <row r="148" spans="1:15" ht="21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21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21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21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21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21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5"/>
    </row>
    <row r="154" spans="1:15" ht="21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5"/>
    </row>
    <row r="155" spans="1:15" ht="21.75">
      <c r="A155" s="15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5"/>
    </row>
    <row r="156" spans="1:15" ht="21.75">
      <c r="A156" s="15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5"/>
    </row>
    <row r="157" spans="1:15" ht="21.75">
      <c r="A157" s="15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5"/>
    </row>
    <row r="158" spans="1:15" ht="21.75">
      <c r="A158" s="15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5"/>
    </row>
    <row r="159" spans="1:15" ht="21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21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21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23.25">
      <c r="A162" s="15"/>
      <c r="B162" s="19"/>
      <c r="C162" s="19"/>
      <c r="D162" s="19"/>
      <c r="E162" s="15"/>
      <c r="F162" s="15"/>
      <c r="G162" s="15"/>
      <c r="H162" s="19"/>
      <c r="I162" s="19"/>
      <c r="J162" s="19"/>
      <c r="K162" s="15"/>
      <c r="L162" s="15"/>
      <c r="M162" s="15"/>
      <c r="N162" s="15"/>
      <c r="O162" s="15"/>
    </row>
    <row r="163" spans="1:15" ht="23.25">
      <c r="A163" s="15"/>
      <c r="B163" s="19"/>
      <c r="C163" s="19"/>
      <c r="D163" s="19"/>
      <c r="E163" s="15"/>
      <c r="F163" s="15"/>
      <c r="G163" s="15"/>
      <c r="H163" s="19"/>
      <c r="I163" s="19"/>
      <c r="J163" s="19"/>
      <c r="K163" s="15"/>
      <c r="L163" s="15"/>
      <c r="M163" s="15"/>
      <c r="N163" s="15"/>
      <c r="O163" s="15"/>
    </row>
    <row r="164" spans="1:15" ht="23.25">
      <c r="A164" s="15"/>
      <c r="B164" s="19"/>
      <c r="C164" s="19"/>
      <c r="D164" s="19"/>
      <c r="E164" s="15"/>
      <c r="F164" s="15"/>
      <c r="G164" s="15"/>
      <c r="H164" s="19"/>
      <c r="I164" s="19"/>
      <c r="J164" s="19"/>
      <c r="K164" s="15"/>
      <c r="L164" s="15"/>
      <c r="M164" s="15"/>
      <c r="N164" s="15"/>
      <c r="O164" s="15"/>
    </row>
    <row r="165" spans="1:15" ht="23.25">
      <c r="A165" s="15"/>
      <c r="B165" s="19"/>
      <c r="C165" s="19"/>
      <c r="D165" s="19"/>
      <c r="E165" s="15"/>
      <c r="F165" s="15"/>
      <c r="G165" s="15"/>
      <c r="H165" s="19"/>
      <c r="I165" s="19"/>
      <c r="J165" s="19"/>
      <c r="K165" s="15"/>
      <c r="L165" s="15"/>
      <c r="M165" s="15"/>
      <c r="N165" s="15"/>
      <c r="O165" s="15"/>
    </row>
    <row r="166" spans="1:15" ht="23.25">
      <c r="A166" s="15"/>
      <c r="B166" s="19"/>
      <c r="C166" s="19"/>
      <c r="D166" s="19"/>
      <c r="E166" s="15"/>
      <c r="F166" s="15"/>
      <c r="G166" s="15"/>
      <c r="H166" s="19"/>
      <c r="I166" s="19"/>
      <c r="J166" s="19"/>
      <c r="K166" s="15"/>
      <c r="L166" s="15"/>
      <c r="M166" s="15"/>
      <c r="N166" s="15"/>
      <c r="O166" s="15"/>
    </row>
    <row r="167" spans="1:15" ht="23.25">
      <c r="A167" s="15"/>
      <c r="B167" s="15"/>
      <c r="C167" s="15"/>
      <c r="D167" s="19"/>
      <c r="E167" s="15"/>
      <c r="F167" s="15"/>
      <c r="G167" s="15"/>
      <c r="H167" s="15"/>
      <c r="I167" s="15"/>
      <c r="J167" s="19"/>
      <c r="K167" s="15"/>
      <c r="L167" s="15"/>
      <c r="M167" s="15"/>
      <c r="N167" s="15"/>
      <c r="O167" s="15"/>
    </row>
    <row r="168" spans="1:15" ht="21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ht="21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21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15"/>
    </row>
    <row r="171" spans="1:15" ht="21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15"/>
      <c r="L171" s="15"/>
      <c r="M171" s="15"/>
      <c r="N171" s="15"/>
      <c r="O171" s="15"/>
    </row>
    <row r="172" spans="1:15" ht="21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21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21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21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ht="21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5"/>
    </row>
    <row r="177" spans="1:15" ht="21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5"/>
    </row>
    <row r="178" spans="1:15" ht="21.75">
      <c r="A178" s="15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5"/>
    </row>
    <row r="179" spans="1:15" ht="21.75">
      <c r="A179" s="15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5"/>
    </row>
    <row r="180" spans="1:15" ht="21.75">
      <c r="A180" s="15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5"/>
    </row>
    <row r="181" spans="1:15" ht="21.75">
      <c r="A181" s="15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5"/>
    </row>
    <row r="182" spans="1:15" ht="21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21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ht="21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ht="21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ht="21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ht="21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ht="21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21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ht="21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21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ht="21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ht="21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21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ht="21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ht="21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ht="21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21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ht="21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ht="21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ht="21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ht="21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ht="21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ht="21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ht="21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ht="21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21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ht="21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ht="21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21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21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21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ht="21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ht="21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ht="21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ht="21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21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ht="21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15"/>
    </row>
    <row r="219" spans="1:15" ht="21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15"/>
      <c r="L219" s="15"/>
      <c r="M219" s="15"/>
      <c r="N219" s="15"/>
      <c r="O219" s="15"/>
    </row>
    <row r="220" spans="1:15" ht="21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ht="21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ht="21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ht="21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ht="21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ht="21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5"/>
    </row>
    <row r="226" spans="1:15" ht="21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5"/>
    </row>
    <row r="227" spans="1:15" ht="21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ht="21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ht="21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ht="21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ht="21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ht="21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21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21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21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ht="21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ht="21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ht="21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ht="21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21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ht="21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ht="21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15"/>
    </row>
    <row r="243" spans="1:15" ht="21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15"/>
      <c r="L243" s="15"/>
      <c r="M243" s="15"/>
      <c r="N243" s="15"/>
      <c r="O243" s="15"/>
    </row>
    <row r="244" spans="1:15" ht="21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ht="21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21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ht="21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ht="21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ht="21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5"/>
    </row>
    <row r="250" spans="1:15" ht="21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5"/>
    </row>
    <row r="251" spans="1:15" ht="21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ht="21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ht="21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ht="21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ht="21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ht="21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ht="21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ht="23.25">
      <c r="A258" s="15"/>
      <c r="B258" s="19"/>
      <c r="C258" s="19"/>
      <c r="D258" s="19"/>
      <c r="E258" s="15"/>
      <c r="F258" s="15"/>
      <c r="G258" s="15"/>
      <c r="H258" s="19"/>
      <c r="I258" s="19"/>
      <c r="J258" s="19"/>
      <c r="K258" s="15"/>
      <c r="L258" s="15"/>
      <c r="M258" s="15"/>
      <c r="N258" s="15"/>
      <c r="O258" s="15"/>
    </row>
    <row r="259" spans="1:15" ht="23.25">
      <c r="A259" s="15"/>
      <c r="B259" s="19"/>
      <c r="C259" s="19"/>
      <c r="D259" s="19"/>
      <c r="E259" s="15"/>
      <c r="F259" s="15"/>
      <c r="G259" s="15"/>
      <c r="H259" s="19"/>
      <c r="I259" s="19"/>
      <c r="J259" s="19"/>
      <c r="K259" s="15"/>
      <c r="L259" s="15"/>
      <c r="M259" s="15"/>
      <c r="N259" s="15"/>
      <c r="O259" s="15"/>
    </row>
    <row r="260" spans="1:15" ht="23.25">
      <c r="A260" s="15"/>
      <c r="B260" s="19"/>
      <c r="C260" s="19"/>
      <c r="D260" s="19"/>
      <c r="E260" s="15"/>
      <c r="F260" s="15"/>
      <c r="G260" s="15"/>
      <c r="H260" s="19"/>
      <c r="I260" s="19"/>
      <c r="J260" s="19"/>
      <c r="K260" s="15"/>
      <c r="L260" s="15"/>
      <c r="M260" s="15"/>
      <c r="N260" s="15"/>
      <c r="O260" s="15"/>
    </row>
    <row r="261" spans="1:15" ht="23.25">
      <c r="A261" s="15"/>
      <c r="B261" s="19"/>
      <c r="C261" s="19"/>
      <c r="D261" s="19"/>
      <c r="E261" s="15"/>
      <c r="F261" s="15"/>
      <c r="G261" s="15"/>
      <c r="H261" s="19"/>
      <c r="I261" s="19"/>
      <c r="J261" s="19"/>
      <c r="K261" s="15"/>
      <c r="L261" s="15"/>
      <c r="M261" s="15"/>
      <c r="N261" s="15"/>
      <c r="O261" s="15"/>
    </row>
    <row r="262" spans="1:15" ht="23.25">
      <c r="A262" s="15"/>
      <c r="B262" s="19"/>
      <c r="C262" s="19"/>
      <c r="D262" s="19"/>
      <c r="E262" s="15"/>
      <c r="F262" s="15"/>
      <c r="G262" s="15"/>
      <c r="H262" s="19"/>
      <c r="I262" s="19"/>
      <c r="J262" s="19"/>
      <c r="K262" s="15"/>
      <c r="L262" s="15"/>
      <c r="M262" s="15"/>
      <c r="N262" s="15"/>
      <c r="O262" s="15"/>
    </row>
    <row r="263" spans="1:15" ht="23.25">
      <c r="A263" s="15"/>
      <c r="B263" s="15"/>
      <c r="C263" s="15"/>
      <c r="D263" s="19"/>
      <c r="E263" s="15"/>
      <c r="F263" s="15"/>
      <c r="G263" s="15"/>
      <c r="H263" s="15"/>
      <c r="I263" s="15"/>
      <c r="J263" s="19"/>
      <c r="K263" s="15"/>
      <c r="L263" s="15"/>
      <c r="M263" s="15"/>
      <c r="N263" s="15"/>
      <c r="O263" s="15"/>
    </row>
    <row r="264" spans="1:15" ht="21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ht="21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21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ht="21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15"/>
    </row>
    <row r="268" spans="1:15" ht="21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15"/>
      <c r="L268" s="15"/>
      <c r="M268" s="15"/>
      <c r="N268" s="15"/>
      <c r="O268" s="15"/>
    </row>
    <row r="269" spans="1:15" ht="21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ht="21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21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ht="21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ht="21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ht="21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ht="21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5"/>
    </row>
    <row r="276" spans="1:15" ht="21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5"/>
    </row>
    <row r="277" spans="1:15" ht="21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ht="21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ht="21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ht="21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 ht="21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</sheetData>
  <mergeCells count="22">
    <mergeCell ref="A267:N267"/>
    <mergeCell ref="A268:J268"/>
    <mergeCell ref="A218:N218"/>
    <mergeCell ref="A219:J219"/>
    <mergeCell ref="A242:N242"/>
    <mergeCell ref="A243:J243"/>
    <mergeCell ref="A170:N170"/>
    <mergeCell ref="A171:J171"/>
    <mergeCell ref="A98:N98"/>
    <mergeCell ref="A99:J99"/>
    <mergeCell ref="A122:N122"/>
    <mergeCell ref="A123:J123"/>
    <mergeCell ref="A146:N146"/>
    <mergeCell ref="A147:J147"/>
    <mergeCell ref="A50:N50"/>
    <mergeCell ref="A51:J51"/>
    <mergeCell ref="A74:N74"/>
    <mergeCell ref="A75:J75"/>
    <mergeCell ref="A26:N26"/>
    <mergeCell ref="A27:J27"/>
    <mergeCell ref="A2:N2"/>
    <mergeCell ref="A3:J3"/>
  </mergeCells>
  <printOptions/>
  <pageMargins left="0.35433070866141736" right="0.15748031496062992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123"/>
  <sheetViews>
    <sheetView showGridLines="0" workbookViewId="0" topLeftCell="A1552">
      <selection activeCell="D1567" sqref="D1567"/>
    </sheetView>
  </sheetViews>
  <sheetFormatPr defaultColWidth="9.140625" defaultRowHeight="21.75"/>
  <cols>
    <col min="1" max="1" width="11.7109375" style="0" customWidth="1"/>
    <col min="2" max="2" width="12.8515625" style="0" customWidth="1"/>
    <col min="3" max="3" width="9.57421875" style="0" customWidth="1"/>
    <col min="4" max="4" width="11.57421875" style="0" customWidth="1"/>
    <col min="5" max="5" width="10.140625" style="0" customWidth="1"/>
    <col min="6" max="6" width="10.421875" style="0" customWidth="1"/>
    <col min="7" max="7" width="11.421875" style="0" customWidth="1"/>
    <col min="8" max="8" width="10.7109375" style="0" customWidth="1"/>
    <col min="9" max="9" width="9.8515625" style="0" customWidth="1"/>
    <col min="10" max="10" width="11.00390625" style="0" customWidth="1"/>
    <col min="11" max="11" width="12.28125" style="0" customWidth="1"/>
    <col min="12" max="12" width="11.28125" style="0" customWidth="1"/>
    <col min="13" max="13" width="10.7109375" style="0" customWidth="1"/>
    <col min="14" max="14" width="10.28125" style="0" customWidth="1"/>
    <col min="15" max="16384" width="11.7109375" style="0" customWidth="1"/>
  </cols>
  <sheetData>
    <row r="1" ht="21.75">
      <c r="N1" t="s">
        <v>19</v>
      </c>
    </row>
    <row r="2" spans="1:14" ht="21.75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0" ht="21.75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</row>
    <row r="4" ht="21.75">
      <c r="A4" t="s">
        <v>27</v>
      </c>
    </row>
    <row r="5" ht="21.75">
      <c r="A5" t="s">
        <v>29</v>
      </c>
    </row>
    <row r="6" ht="21.75">
      <c r="A6" t="s">
        <v>47</v>
      </c>
    </row>
    <row r="8" spans="1:14" ht="21.75">
      <c r="A8" s="2" t="s">
        <v>0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</row>
    <row r="9" spans="1:14" ht="21.75">
      <c r="A9" s="3"/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1.75">
      <c r="A10" s="1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.75">
      <c r="A11" s="1" t="s">
        <v>16</v>
      </c>
      <c r="B11" s="5">
        <f>SUM(C11:N11)</f>
        <v>545000</v>
      </c>
      <c r="C11" s="5"/>
      <c r="D11" s="5"/>
      <c r="E11" s="5"/>
      <c r="F11" s="5">
        <f>20000+7300+7300+7300</f>
        <v>41900</v>
      </c>
      <c r="G11" s="5">
        <v>20000</v>
      </c>
      <c r="H11" s="5">
        <v>33100</v>
      </c>
      <c r="I11" s="5">
        <v>100000</v>
      </c>
      <c r="J11" s="5">
        <v>100000</v>
      </c>
      <c r="K11" s="5">
        <v>50000</v>
      </c>
      <c r="L11" s="5">
        <v>100000</v>
      </c>
      <c r="M11" s="5">
        <v>100000</v>
      </c>
      <c r="N11" s="5"/>
    </row>
    <row r="12" spans="1:14" ht="21.75">
      <c r="A12" s="1" t="s">
        <v>17</v>
      </c>
      <c r="B12" s="5">
        <f>SUM(C12:N12)</f>
        <v>55000</v>
      </c>
      <c r="C12" s="5"/>
      <c r="D12" s="5"/>
      <c r="E12" s="5"/>
      <c r="F12" s="5">
        <v>55000</v>
      </c>
      <c r="G12" s="5"/>
      <c r="H12" s="5"/>
      <c r="I12" s="5"/>
      <c r="J12" s="5"/>
      <c r="K12" s="5"/>
      <c r="L12" s="5"/>
      <c r="M12" s="5"/>
      <c r="N12" s="5"/>
    </row>
    <row r="13" spans="1:14" ht="21.75">
      <c r="A13" s="1" t="s">
        <v>18</v>
      </c>
      <c r="B13" s="5">
        <f>SUM(B11:B12)</f>
        <v>600000</v>
      </c>
      <c r="C13" s="5"/>
      <c r="D13" s="5"/>
      <c r="E13" s="5"/>
      <c r="F13" s="5">
        <f aca="true" t="shared" si="0" ref="F13:K13">SUM(F11:F12)</f>
        <v>96900</v>
      </c>
      <c r="G13" s="5">
        <f t="shared" si="0"/>
        <v>20000</v>
      </c>
      <c r="H13" s="5">
        <f t="shared" si="0"/>
        <v>33100</v>
      </c>
      <c r="I13" s="5">
        <f t="shared" si="0"/>
        <v>100000</v>
      </c>
      <c r="J13" s="5">
        <f t="shared" si="0"/>
        <v>100000</v>
      </c>
      <c r="K13" s="5">
        <f t="shared" si="0"/>
        <v>50000</v>
      </c>
      <c r="L13" s="5">
        <v>100000</v>
      </c>
      <c r="M13" s="5">
        <f>SUM(M10:M12)</f>
        <v>100000</v>
      </c>
      <c r="N13" s="5"/>
    </row>
    <row r="17" spans="2:9" ht="21.75">
      <c r="B17" t="s">
        <v>22</v>
      </c>
      <c r="I17" t="s">
        <v>21</v>
      </c>
    </row>
    <row r="18" spans="2:9" ht="21.75">
      <c r="B18" t="s">
        <v>25</v>
      </c>
      <c r="I18" t="s">
        <v>25</v>
      </c>
    </row>
    <row r="19" spans="2:9" ht="21.75">
      <c r="B19" t="s">
        <v>28</v>
      </c>
      <c r="I19" t="s">
        <v>28</v>
      </c>
    </row>
    <row r="20" spans="2:9" ht="21.75">
      <c r="B20" t="s">
        <v>20</v>
      </c>
      <c r="I20" t="s">
        <v>20</v>
      </c>
    </row>
    <row r="21" spans="2:9" ht="21.75">
      <c r="B21" t="s">
        <v>33</v>
      </c>
      <c r="I21" t="s">
        <v>33</v>
      </c>
    </row>
    <row r="26" ht="21.75">
      <c r="N26" t="s">
        <v>19</v>
      </c>
    </row>
    <row r="27" spans="1:14" ht="21.75">
      <c r="A27" s="24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0" ht="21.75">
      <c r="A28" s="25" t="s">
        <v>23</v>
      </c>
      <c r="B28" s="25"/>
      <c r="C28" s="25"/>
      <c r="D28" s="25"/>
      <c r="E28" s="25"/>
      <c r="F28" s="25"/>
      <c r="G28" s="25"/>
      <c r="H28" s="25"/>
      <c r="I28" s="25"/>
      <c r="J28" s="25"/>
    </row>
    <row r="29" ht="21.75">
      <c r="A29" t="s">
        <v>27</v>
      </c>
    </row>
    <row r="30" ht="21.75">
      <c r="A30" t="s">
        <v>29</v>
      </c>
    </row>
    <row r="31" ht="21.75">
      <c r="A31" t="s">
        <v>47</v>
      </c>
    </row>
    <row r="33" spans="1:14" ht="21.75">
      <c r="A33" s="2" t="s">
        <v>0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14</v>
      </c>
    </row>
    <row r="34" spans="1:14" ht="21.75">
      <c r="A34" s="3"/>
      <c r="B34" s="3" t="s">
        <v>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1.75">
      <c r="A35" s="1" t="s">
        <v>15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21.75">
      <c r="A36" s="1" t="s">
        <v>16</v>
      </c>
      <c r="B36" s="5">
        <f>SUM(C36:N36)</f>
        <v>760000</v>
      </c>
      <c r="C36" s="5"/>
      <c r="D36" s="5"/>
      <c r="E36" s="5"/>
      <c r="F36" s="5">
        <v>150000</v>
      </c>
      <c r="G36" s="5">
        <v>80000</v>
      </c>
      <c r="H36" s="5">
        <v>60000</v>
      </c>
      <c r="I36" s="5">
        <v>90000</v>
      </c>
      <c r="J36" s="5">
        <v>50000</v>
      </c>
      <c r="K36" s="5">
        <v>50000</v>
      </c>
      <c r="L36" s="5">
        <v>140000</v>
      </c>
      <c r="M36" s="5">
        <v>140000</v>
      </c>
      <c r="N36" s="5"/>
    </row>
    <row r="37" spans="1:14" ht="21.75">
      <c r="A37" s="1" t="s">
        <v>17</v>
      </c>
      <c r="B37" s="5">
        <f>SUM(C37:N37)</f>
        <v>40000</v>
      </c>
      <c r="C37" s="5"/>
      <c r="D37" s="5"/>
      <c r="E37" s="5"/>
      <c r="F37" s="5">
        <v>40000</v>
      </c>
      <c r="G37" s="5"/>
      <c r="H37" s="5"/>
      <c r="I37" s="5"/>
      <c r="J37" s="5"/>
      <c r="K37" s="5"/>
      <c r="L37" s="5"/>
      <c r="M37" s="5"/>
      <c r="N37" s="5"/>
    </row>
    <row r="38" spans="1:14" ht="21.75">
      <c r="A38" s="1" t="s">
        <v>18</v>
      </c>
      <c r="B38" s="5">
        <f>SUM(C38:N38)</f>
        <v>800000</v>
      </c>
      <c r="C38" s="5"/>
      <c r="D38" s="5"/>
      <c r="E38" s="5"/>
      <c r="F38" s="5">
        <f aca="true" t="shared" si="1" ref="F38:M38">SUM(F35:F37)</f>
        <v>190000</v>
      </c>
      <c r="G38" s="5">
        <f t="shared" si="1"/>
        <v>80000</v>
      </c>
      <c r="H38" s="5">
        <f t="shared" si="1"/>
        <v>60000</v>
      </c>
      <c r="I38" s="5">
        <f t="shared" si="1"/>
        <v>90000</v>
      </c>
      <c r="J38" s="5">
        <f t="shared" si="1"/>
        <v>50000</v>
      </c>
      <c r="K38" s="5">
        <f t="shared" si="1"/>
        <v>50000</v>
      </c>
      <c r="L38" s="5">
        <f t="shared" si="1"/>
        <v>140000</v>
      </c>
      <c r="M38" s="5">
        <f t="shared" si="1"/>
        <v>140000</v>
      </c>
      <c r="N38" s="5"/>
    </row>
    <row r="42" spans="2:9" ht="21.75">
      <c r="B42" t="s">
        <v>22</v>
      </c>
      <c r="I42" t="s">
        <v>21</v>
      </c>
    </row>
    <row r="43" spans="2:9" ht="21.75">
      <c r="B43" t="s">
        <v>25</v>
      </c>
      <c r="I43" t="s">
        <v>25</v>
      </c>
    </row>
    <row r="44" spans="2:9" ht="21.75">
      <c r="B44" t="s">
        <v>28</v>
      </c>
      <c r="I44" t="s">
        <v>28</v>
      </c>
    </row>
    <row r="45" spans="2:9" ht="21.75">
      <c r="B45" t="s">
        <v>20</v>
      </c>
      <c r="I45" t="s">
        <v>20</v>
      </c>
    </row>
    <row r="46" spans="2:9" ht="21.75">
      <c r="B46" t="s">
        <v>33</v>
      </c>
      <c r="I46" t="s">
        <v>33</v>
      </c>
    </row>
    <row r="51" ht="21.75">
      <c r="N51" t="s">
        <v>19</v>
      </c>
    </row>
    <row r="52" spans="1:14" ht="21.75">
      <c r="A52" s="24" t="s">
        <v>26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0" ht="21.75">
      <c r="A53" s="25" t="s">
        <v>23</v>
      </c>
      <c r="B53" s="25"/>
      <c r="C53" s="25"/>
      <c r="D53" s="25"/>
      <c r="E53" s="25"/>
      <c r="F53" s="25"/>
      <c r="G53" s="25"/>
      <c r="H53" s="25"/>
      <c r="I53" s="25"/>
      <c r="J53" s="25"/>
    </row>
    <row r="54" ht="21.75">
      <c r="A54" t="s">
        <v>27</v>
      </c>
    </row>
    <row r="55" ht="21.75">
      <c r="A55" t="s">
        <v>29</v>
      </c>
    </row>
    <row r="56" ht="21.75">
      <c r="A56" t="s">
        <v>47</v>
      </c>
    </row>
    <row r="58" spans="1:14" ht="21.75">
      <c r="A58" s="2" t="s">
        <v>0</v>
      </c>
      <c r="B58" s="2" t="s">
        <v>2</v>
      </c>
      <c r="C58" s="2" t="s">
        <v>3</v>
      </c>
      <c r="D58" s="2" t="s">
        <v>4</v>
      </c>
      <c r="E58" s="2" t="s">
        <v>5</v>
      </c>
      <c r="F58" s="2" t="s">
        <v>6</v>
      </c>
      <c r="G58" s="2" t="s">
        <v>7</v>
      </c>
      <c r="H58" s="2" t="s">
        <v>8</v>
      </c>
      <c r="I58" s="2" t="s">
        <v>9</v>
      </c>
      <c r="J58" s="2" t="s">
        <v>10</v>
      </c>
      <c r="K58" s="2" t="s">
        <v>11</v>
      </c>
      <c r="L58" s="2" t="s">
        <v>12</v>
      </c>
      <c r="M58" s="2" t="s">
        <v>13</v>
      </c>
      <c r="N58" s="2" t="s">
        <v>14</v>
      </c>
    </row>
    <row r="59" spans="1:14" ht="21.75">
      <c r="A59" s="3"/>
      <c r="B59" s="3" t="s">
        <v>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21.75">
      <c r="A60" s="1" t="s">
        <v>15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21.75">
      <c r="A61" s="1" t="s">
        <v>16</v>
      </c>
      <c r="B61" s="5">
        <f>SUM(C61:N61)</f>
        <v>601900</v>
      </c>
      <c r="C61" s="5"/>
      <c r="D61" s="5"/>
      <c r="E61" s="5"/>
      <c r="F61" s="5">
        <v>41900</v>
      </c>
      <c r="G61" s="5">
        <v>50000</v>
      </c>
      <c r="H61" s="5">
        <v>10000</v>
      </c>
      <c r="I61" s="5">
        <v>100000</v>
      </c>
      <c r="J61" s="5">
        <v>100000</v>
      </c>
      <c r="K61" s="5">
        <v>50000</v>
      </c>
      <c r="L61" s="5">
        <v>150000</v>
      </c>
      <c r="M61" s="5">
        <v>100000</v>
      </c>
      <c r="N61" s="5"/>
    </row>
    <row r="62" spans="1:14" ht="21.75">
      <c r="A62" s="1" t="s">
        <v>17</v>
      </c>
      <c r="B62" s="5">
        <v>48100</v>
      </c>
      <c r="C62" s="5"/>
      <c r="D62" s="5"/>
      <c r="E62" s="5"/>
      <c r="F62" s="5">
        <v>48100</v>
      </c>
      <c r="G62" s="5"/>
      <c r="H62" s="5"/>
      <c r="I62" s="5"/>
      <c r="J62" s="5"/>
      <c r="K62" s="5"/>
      <c r="L62" s="5"/>
      <c r="M62" s="5"/>
      <c r="N62" s="5"/>
    </row>
    <row r="63" spans="1:14" ht="21.75">
      <c r="A63" s="1" t="s">
        <v>18</v>
      </c>
      <c r="B63" s="5">
        <f>SUM(C63:M63)</f>
        <v>650000</v>
      </c>
      <c r="C63" s="5"/>
      <c r="D63" s="5"/>
      <c r="E63" s="5"/>
      <c r="F63" s="5">
        <f aca="true" t="shared" si="2" ref="F63:M63">SUM(F61:F62)</f>
        <v>90000</v>
      </c>
      <c r="G63" s="5">
        <f t="shared" si="2"/>
        <v>50000</v>
      </c>
      <c r="H63" s="5">
        <f t="shared" si="2"/>
        <v>10000</v>
      </c>
      <c r="I63" s="5">
        <f t="shared" si="2"/>
        <v>100000</v>
      </c>
      <c r="J63" s="5">
        <f t="shared" si="2"/>
        <v>100000</v>
      </c>
      <c r="K63" s="5">
        <f t="shared" si="2"/>
        <v>50000</v>
      </c>
      <c r="L63" s="5">
        <f t="shared" si="2"/>
        <v>150000</v>
      </c>
      <c r="M63" s="5">
        <f t="shared" si="2"/>
        <v>100000</v>
      </c>
      <c r="N63" s="5"/>
    </row>
    <row r="67" spans="2:9" ht="21.75">
      <c r="B67" t="s">
        <v>22</v>
      </c>
      <c r="I67" t="s">
        <v>21</v>
      </c>
    </row>
    <row r="68" spans="2:9" ht="21.75">
      <c r="B68" t="s">
        <v>25</v>
      </c>
      <c r="I68" t="s">
        <v>25</v>
      </c>
    </row>
    <row r="69" spans="2:9" ht="21.75">
      <c r="B69" t="s">
        <v>28</v>
      </c>
      <c r="I69" t="s">
        <v>28</v>
      </c>
    </row>
    <row r="70" spans="2:9" ht="21.75">
      <c r="B70" t="s">
        <v>20</v>
      </c>
      <c r="I70" t="s">
        <v>20</v>
      </c>
    </row>
    <row r="71" spans="2:9" ht="21.75">
      <c r="B71" t="s">
        <v>33</v>
      </c>
      <c r="I71" t="s">
        <v>33</v>
      </c>
    </row>
    <row r="76" ht="21.75">
      <c r="N76" t="s">
        <v>19</v>
      </c>
    </row>
    <row r="77" spans="1:14" ht="21.75">
      <c r="A77" s="24" t="s">
        <v>26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0" ht="21.75">
      <c r="A78" s="25" t="s">
        <v>23</v>
      </c>
      <c r="B78" s="25"/>
      <c r="C78" s="25"/>
      <c r="D78" s="25"/>
      <c r="E78" s="25"/>
      <c r="F78" s="25"/>
      <c r="G78" s="25"/>
      <c r="H78" s="25"/>
      <c r="I78" s="25"/>
      <c r="J78" s="25"/>
    </row>
    <row r="79" ht="21.75">
      <c r="A79" t="s">
        <v>27</v>
      </c>
    </row>
    <row r="80" ht="21.75">
      <c r="A80" t="s">
        <v>29</v>
      </c>
    </row>
    <row r="81" ht="21.75">
      <c r="A81" t="s">
        <v>48</v>
      </c>
    </row>
    <row r="83" spans="1:14" ht="21.75">
      <c r="A83" s="2" t="s">
        <v>0</v>
      </c>
      <c r="B83" s="2" t="s">
        <v>2</v>
      </c>
      <c r="C83" s="2" t="s">
        <v>3</v>
      </c>
      <c r="D83" s="2" t="s">
        <v>4</v>
      </c>
      <c r="E83" s="2" t="s">
        <v>5</v>
      </c>
      <c r="F83" s="2" t="s">
        <v>6</v>
      </c>
      <c r="G83" s="2" t="s">
        <v>7</v>
      </c>
      <c r="H83" s="2" t="s">
        <v>8</v>
      </c>
      <c r="I83" s="2" t="s">
        <v>9</v>
      </c>
      <c r="J83" s="2" t="s">
        <v>10</v>
      </c>
      <c r="K83" s="2" t="s">
        <v>11</v>
      </c>
      <c r="L83" s="2" t="s">
        <v>12</v>
      </c>
      <c r="M83" s="2" t="s">
        <v>13</v>
      </c>
      <c r="N83" s="2" t="s">
        <v>14</v>
      </c>
    </row>
    <row r="84" spans="1:14" ht="21.75">
      <c r="A84" s="3"/>
      <c r="B84" s="3" t="s">
        <v>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21.75">
      <c r="A85" s="1" t="s">
        <v>15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21.75">
      <c r="A86" s="1" t="s">
        <v>16</v>
      </c>
      <c r="B86" s="5">
        <f>SUM(C86:N86)</f>
        <v>200000</v>
      </c>
      <c r="C86" s="5"/>
      <c r="D86" s="5"/>
      <c r="E86" s="5"/>
      <c r="F86" s="5">
        <v>200000</v>
      </c>
      <c r="G86" s="5"/>
      <c r="H86" s="5"/>
      <c r="I86" s="5"/>
      <c r="J86" s="5"/>
      <c r="K86" s="5"/>
      <c r="L86" s="5"/>
      <c r="M86" s="5"/>
      <c r="N86" s="5"/>
    </row>
    <row r="87" spans="1:14" ht="21.75">
      <c r="A87" s="1" t="s">
        <v>17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21.75">
      <c r="A88" s="1" t="s">
        <v>18</v>
      </c>
      <c r="B88" s="5">
        <f>SUM(B86:B87)</f>
        <v>200000</v>
      </c>
      <c r="C88" s="5"/>
      <c r="D88" s="5"/>
      <c r="E88" s="5"/>
      <c r="F88" s="5">
        <v>200000</v>
      </c>
      <c r="G88" s="5"/>
      <c r="H88" s="5"/>
      <c r="I88" s="5"/>
      <c r="J88" s="5"/>
      <c r="K88" s="5"/>
      <c r="L88" s="5"/>
      <c r="M88" s="5"/>
      <c r="N88" s="5"/>
    </row>
    <row r="92" spans="2:9" ht="21.75">
      <c r="B92" t="s">
        <v>22</v>
      </c>
      <c r="I92" t="s">
        <v>21</v>
      </c>
    </row>
    <row r="93" spans="2:9" ht="21.75">
      <c r="B93" t="s">
        <v>25</v>
      </c>
      <c r="I93" t="s">
        <v>25</v>
      </c>
    </row>
    <row r="94" spans="2:9" ht="21.75">
      <c r="B94" t="s">
        <v>28</v>
      </c>
      <c r="I94" t="s">
        <v>28</v>
      </c>
    </row>
    <row r="95" spans="2:9" ht="21.75">
      <c r="B95" t="s">
        <v>20</v>
      </c>
      <c r="I95" t="s">
        <v>20</v>
      </c>
    </row>
    <row r="96" spans="2:9" ht="21.75">
      <c r="B96" t="s">
        <v>33</v>
      </c>
      <c r="I96" t="s">
        <v>33</v>
      </c>
    </row>
    <row r="101" ht="21.75">
      <c r="N101" t="s">
        <v>19</v>
      </c>
    </row>
    <row r="102" spans="1:14" ht="21.75">
      <c r="A102" s="24" t="s">
        <v>26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0" ht="21.75">
      <c r="A103" s="25" t="s">
        <v>23</v>
      </c>
      <c r="B103" s="25"/>
      <c r="C103" s="25"/>
      <c r="D103" s="25"/>
      <c r="E103" s="25"/>
      <c r="F103" s="25"/>
      <c r="G103" s="25"/>
      <c r="H103" s="25"/>
      <c r="I103" s="25"/>
      <c r="J103" s="25"/>
    </row>
    <row r="104" ht="21.75">
      <c r="A104" t="s">
        <v>27</v>
      </c>
    </row>
    <row r="105" ht="21.75">
      <c r="A105" t="s">
        <v>29</v>
      </c>
    </row>
    <row r="106" ht="21.75">
      <c r="A106" t="s">
        <v>48</v>
      </c>
    </row>
    <row r="108" spans="1:14" ht="21.75">
      <c r="A108" s="2" t="s">
        <v>0</v>
      </c>
      <c r="B108" s="2" t="s">
        <v>2</v>
      </c>
      <c r="C108" s="2" t="s">
        <v>3</v>
      </c>
      <c r="D108" s="2" t="s">
        <v>4</v>
      </c>
      <c r="E108" s="2" t="s">
        <v>5</v>
      </c>
      <c r="F108" s="2" t="s">
        <v>6</v>
      </c>
      <c r="G108" s="2" t="s">
        <v>7</v>
      </c>
      <c r="H108" s="2" t="s">
        <v>8</v>
      </c>
      <c r="I108" s="2" t="s">
        <v>9</v>
      </c>
      <c r="J108" s="2" t="s">
        <v>10</v>
      </c>
      <c r="K108" s="2" t="s">
        <v>11</v>
      </c>
      <c r="L108" s="2" t="s">
        <v>12</v>
      </c>
      <c r="M108" s="2" t="s">
        <v>13</v>
      </c>
      <c r="N108" s="2" t="s">
        <v>14</v>
      </c>
    </row>
    <row r="109" spans="1:14" ht="21.75">
      <c r="A109" s="3"/>
      <c r="B109" s="3" t="s">
        <v>1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21.75">
      <c r="A110" s="1" t="s">
        <v>15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21.75">
      <c r="A111" s="1" t="s">
        <v>16</v>
      </c>
      <c r="B111" s="5">
        <v>300000</v>
      </c>
      <c r="C111" s="5"/>
      <c r="D111" s="5"/>
      <c r="E111" s="5"/>
      <c r="F111" s="5"/>
      <c r="G111" s="5"/>
      <c r="H111" s="5"/>
      <c r="I111" s="5">
        <v>300000</v>
      </c>
      <c r="J111" s="5"/>
      <c r="K111" s="5"/>
      <c r="L111" s="5"/>
      <c r="M111" s="5"/>
      <c r="N111" s="5"/>
    </row>
    <row r="112" spans="1:14" ht="21.75">
      <c r="A112" s="1" t="s">
        <v>17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21.75">
      <c r="A113" s="1" t="s">
        <v>18</v>
      </c>
      <c r="B113" s="5">
        <v>300000</v>
      </c>
      <c r="C113" s="5"/>
      <c r="D113" s="5"/>
      <c r="E113" s="5"/>
      <c r="F113" s="5"/>
      <c r="G113" s="5"/>
      <c r="H113" s="5"/>
      <c r="I113" s="5">
        <v>300000</v>
      </c>
      <c r="J113" s="5"/>
      <c r="K113" s="5"/>
      <c r="L113" s="5"/>
      <c r="M113" s="5"/>
      <c r="N113" s="5"/>
    </row>
    <row r="117" spans="2:9" ht="21.75">
      <c r="B117" t="s">
        <v>22</v>
      </c>
      <c r="I117" t="s">
        <v>21</v>
      </c>
    </row>
    <row r="118" spans="2:9" ht="21.75">
      <c r="B118" t="s">
        <v>25</v>
      </c>
      <c r="I118" t="s">
        <v>25</v>
      </c>
    </row>
    <row r="119" spans="2:9" ht="21.75">
      <c r="B119" t="s">
        <v>28</v>
      </c>
      <c r="I119" t="s">
        <v>28</v>
      </c>
    </row>
    <row r="120" spans="2:9" ht="21.75">
      <c r="B120" t="s">
        <v>20</v>
      </c>
      <c r="I120" t="s">
        <v>20</v>
      </c>
    </row>
    <row r="121" spans="2:9" ht="21.75">
      <c r="B121" t="s">
        <v>33</v>
      </c>
      <c r="I121" t="s">
        <v>33</v>
      </c>
    </row>
    <row r="126" ht="21.75">
      <c r="N126" t="s">
        <v>19</v>
      </c>
    </row>
    <row r="127" spans="1:14" ht="21.75">
      <c r="A127" s="24" t="s">
        <v>26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0" ht="21.75">
      <c r="A128" s="25" t="s">
        <v>23</v>
      </c>
      <c r="B128" s="25"/>
      <c r="C128" s="25"/>
      <c r="D128" s="25"/>
      <c r="E128" s="25"/>
      <c r="F128" s="25"/>
      <c r="G128" s="25"/>
      <c r="H128" s="25"/>
      <c r="I128" s="25"/>
      <c r="J128" s="25"/>
    </row>
    <row r="129" ht="21.75">
      <c r="A129" t="s">
        <v>27</v>
      </c>
    </row>
    <row r="130" ht="21.75">
      <c r="A130" t="s">
        <v>29</v>
      </c>
    </row>
    <row r="131" ht="21.75">
      <c r="A131" t="s">
        <v>49</v>
      </c>
    </row>
    <row r="133" spans="1:14" ht="21.75">
      <c r="A133" s="2" t="s">
        <v>0</v>
      </c>
      <c r="B133" s="2" t="s">
        <v>2</v>
      </c>
      <c r="C133" s="2" t="s">
        <v>3</v>
      </c>
      <c r="D133" s="2" t="s">
        <v>4</v>
      </c>
      <c r="E133" s="2" t="s">
        <v>5</v>
      </c>
      <c r="F133" s="2" t="s">
        <v>6</v>
      </c>
      <c r="G133" s="2" t="s">
        <v>7</v>
      </c>
      <c r="H133" s="2" t="s">
        <v>8</v>
      </c>
      <c r="I133" s="2" t="s">
        <v>9</v>
      </c>
      <c r="J133" s="2" t="s">
        <v>10</v>
      </c>
      <c r="K133" s="2" t="s">
        <v>11</v>
      </c>
      <c r="L133" s="2" t="s">
        <v>12</v>
      </c>
      <c r="M133" s="2" t="s">
        <v>13</v>
      </c>
      <c r="N133" s="2" t="s">
        <v>14</v>
      </c>
    </row>
    <row r="134" spans="1:14" ht="21.75">
      <c r="A134" s="3"/>
      <c r="B134" s="3" t="s">
        <v>1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21.75">
      <c r="A135" s="1" t="s">
        <v>15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21.75">
      <c r="A136" s="1" t="s">
        <v>16</v>
      </c>
      <c r="B136" s="5">
        <f>SUM(C136:N136)</f>
        <v>64000</v>
      </c>
      <c r="C136" s="5"/>
      <c r="D136" s="5"/>
      <c r="E136" s="5"/>
      <c r="F136" s="5">
        <v>20000</v>
      </c>
      <c r="G136" s="5">
        <v>6000</v>
      </c>
      <c r="H136" s="5">
        <v>6000</v>
      </c>
      <c r="I136" s="5"/>
      <c r="J136" s="5"/>
      <c r="K136" s="5">
        <v>10000</v>
      </c>
      <c r="L136" s="5">
        <v>9000</v>
      </c>
      <c r="M136" s="5">
        <v>9000</v>
      </c>
      <c r="N136" s="5">
        <v>4000</v>
      </c>
    </row>
    <row r="137" spans="1:14" ht="21.75">
      <c r="A137" s="1" t="s">
        <v>17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21.75">
      <c r="A138" s="1" t="s">
        <v>18</v>
      </c>
      <c r="B138" s="5">
        <f>SUM(B136:B137)</f>
        <v>64000</v>
      </c>
      <c r="C138" s="5"/>
      <c r="D138" s="5"/>
      <c r="E138" s="5"/>
      <c r="F138" s="5">
        <f>SUM(F136:F137)</f>
        <v>20000</v>
      </c>
      <c r="G138" s="5">
        <f>SUM(G136:G137)</f>
        <v>6000</v>
      </c>
      <c r="H138" s="5">
        <f>SUM(H136:H137)</f>
        <v>6000</v>
      </c>
      <c r="I138" s="5"/>
      <c r="J138" s="5"/>
      <c r="K138" s="5">
        <v>10000</v>
      </c>
      <c r="L138" s="5">
        <f>SUM(L136:L137)</f>
        <v>9000</v>
      </c>
      <c r="M138" s="5">
        <f>SUM(M135:M137)</f>
        <v>9000</v>
      </c>
      <c r="N138" s="5">
        <f>SUM(N135:N137)</f>
        <v>4000</v>
      </c>
    </row>
    <row r="142" spans="2:9" ht="21.75">
      <c r="B142" t="s">
        <v>22</v>
      </c>
      <c r="I142" t="s">
        <v>21</v>
      </c>
    </row>
    <row r="143" spans="2:9" ht="21.75">
      <c r="B143" t="s">
        <v>25</v>
      </c>
      <c r="I143" t="s">
        <v>25</v>
      </c>
    </row>
    <row r="144" spans="2:9" ht="21.75">
      <c r="B144" t="s">
        <v>28</v>
      </c>
      <c r="I144" t="s">
        <v>28</v>
      </c>
    </row>
    <row r="145" spans="2:9" ht="21.75">
      <c r="B145" t="s">
        <v>20</v>
      </c>
      <c r="I145" t="s">
        <v>20</v>
      </c>
    </row>
    <row r="146" spans="2:9" ht="21.75">
      <c r="B146" t="s">
        <v>33</v>
      </c>
      <c r="I146" t="s">
        <v>33</v>
      </c>
    </row>
    <row r="151" ht="21.75">
      <c r="N151" t="s">
        <v>19</v>
      </c>
    </row>
    <row r="152" spans="1:14" ht="21.75">
      <c r="A152" s="24" t="s">
        <v>26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0" ht="21.75">
      <c r="A153" s="25" t="s">
        <v>23</v>
      </c>
      <c r="B153" s="25"/>
      <c r="C153" s="25"/>
      <c r="D153" s="25"/>
      <c r="E153" s="25"/>
      <c r="F153" s="25"/>
      <c r="G153" s="25"/>
      <c r="H153" s="25"/>
      <c r="I153" s="25"/>
      <c r="J153" s="25"/>
    </row>
    <row r="154" ht="21.75">
      <c r="A154" t="s">
        <v>27</v>
      </c>
    </row>
    <row r="155" ht="21.75">
      <c r="A155" t="s">
        <v>29</v>
      </c>
    </row>
    <row r="156" ht="21.75">
      <c r="A156" t="s">
        <v>49</v>
      </c>
    </row>
    <row r="158" spans="1:14" ht="21.75">
      <c r="A158" s="2" t="s">
        <v>0</v>
      </c>
      <c r="B158" s="2" t="s">
        <v>2</v>
      </c>
      <c r="C158" s="2" t="s">
        <v>3</v>
      </c>
      <c r="D158" s="2" t="s">
        <v>4</v>
      </c>
      <c r="E158" s="2" t="s">
        <v>5</v>
      </c>
      <c r="F158" s="2" t="s">
        <v>6</v>
      </c>
      <c r="G158" s="2" t="s">
        <v>7</v>
      </c>
      <c r="H158" s="2" t="s">
        <v>8</v>
      </c>
      <c r="I158" s="2" t="s">
        <v>9</v>
      </c>
      <c r="J158" s="2" t="s">
        <v>10</v>
      </c>
      <c r="K158" s="2" t="s">
        <v>11</v>
      </c>
      <c r="L158" s="2" t="s">
        <v>12</v>
      </c>
      <c r="M158" s="2" t="s">
        <v>13</v>
      </c>
      <c r="N158" s="2" t="s">
        <v>14</v>
      </c>
    </row>
    <row r="159" spans="1:14" ht="21.75">
      <c r="A159" s="3"/>
      <c r="B159" s="3" t="s">
        <v>1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21.75">
      <c r="A160" s="1" t="s">
        <v>15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21.75">
      <c r="A161" s="1" t="s">
        <v>16</v>
      </c>
      <c r="B161" s="5">
        <f>SUM(C161:N161)</f>
        <v>150000</v>
      </c>
      <c r="C161" s="5"/>
      <c r="D161" s="5"/>
      <c r="E161" s="5"/>
      <c r="F161" s="5"/>
      <c r="G161" s="5"/>
      <c r="H161" s="5"/>
      <c r="I161" s="5">
        <v>150000</v>
      </c>
      <c r="J161" s="5"/>
      <c r="K161" s="5"/>
      <c r="L161" s="5"/>
      <c r="M161" s="5"/>
      <c r="N161" s="5"/>
    </row>
    <row r="162" spans="1:14" ht="21.75">
      <c r="A162" s="1" t="s">
        <v>17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21.75">
      <c r="A163" s="1" t="s">
        <v>18</v>
      </c>
      <c r="B163" s="5">
        <f>SUM(B161:B162)</f>
        <v>150000</v>
      </c>
      <c r="C163" s="5"/>
      <c r="D163" s="5"/>
      <c r="E163" s="5"/>
      <c r="F163" s="5"/>
      <c r="G163" s="5"/>
      <c r="H163" s="5"/>
      <c r="I163" s="5">
        <f>SUM(I161:I162)</f>
        <v>150000</v>
      </c>
      <c r="J163" s="5"/>
      <c r="K163" s="5"/>
      <c r="L163" s="5"/>
      <c r="M163" s="5"/>
      <c r="N163" s="5"/>
    </row>
    <row r="167" spans="2:9" ht="21.75">
      <c r="B167" t="s">
        <v>22</v>
      </c>
      <c r="I167" t="s">
        <v>21</v>
      </c>
    </row>
    <row r="168" spans="2:9" ht="21.75">
      <c r="B168" t="s">
        <v>25</v>
      </c>
      <c r="I168" t="s">
        <v>25</v>
      </c>
    </row>
    <row r="169" spans="2:9" ht="21.75">
      <c r="B169" t="s">
        <v>28</v>
      </c>
      <c r="I169" t="s">
        <v>28</v>
      </c>
    </row>
    <row r="170" spans="2:9" ht="21.75">
      <c r="B170" t="s">
        <v>20</v>
      </c>
      <c r="I170" t="s">
        <v>20</v>
      </c>
    </row>
    <row r="171" spans="2:9" ht="21.75">
      <c r="B171" t="s">
        <v>33</v>
      </c>
      <c r="I171" t="s">
        <v>33</v>
      </c>
    </row>
    <row r="176" ht="21.75">
      <c r="N176" t="s">
        <v>19</v>
      </c>
    </row>
    <row r="177" spans="1:14" ht="21.75">
      <c r="A177" s="24" t="s">
        <v>26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</row>
    <row r="178" spans="1:10" ht="21.75">
      <c r="A178" s="25" t="s">
        <v>23</v>
      </c>
      <c r="B178" s="25"/>
      <c r="C178" s="25"/>
      <c r="D178" s="25"/>
      <c r="E178" s="25"/>
      <c r="F178" s="25"/>
      <c r="G178" s="25"/>
      <c r="H178" s="25"/>
      <c r="I178" s="25"/>
      <c r="J178" s="25"/>
    </row>
    <row r="179" ht="21.75">
      <c r="A179" t="s">
        <v>27</v>
      </c>
    </row>
    <row r="180" ht="21.75">
      <c r="A180" t="s">
        <v>29</v>
      </c>
    </row>
    <row r="181" ht="21.75">
      <c r="A181" t="s">
        <v>49</v>
      </c>
    </row>
    <row r="183" spans="1:14" ht="21.75">
      <c r="A183" s="2" t="s">
        <v>0</v>
      </c>
      <c r="B183" s="2" t="s">
        <v>2</v>
      </c>
      <c r="C183" s="2" t="s">
        <v>3</v>
      </c>
      <c r="D183" s="2" t="s">
        <v>4</v>
      </c>
      <c r="E183" s="2" t="s">
        <v>5</v>
      </c>
      <c r="F183" s="2" t="s">
        <v>6</v>
      </c>
      <c r="G183" s="2" t="s">
        <v>7</v>
      </c>
      <c r="H183" s="2" t="s">
        <v>8</v>
      </c>
      <c r="I183" s="2" t="s">
        <v>9</v>
      </c>
      <c r="J183" s="2" t="s">
        <v>10</v>
      </c>
      <c r="K183" s="2" t="s">
        <v>11</v>
      </c>
      <c r="L183" s="2" t="s">
        <v>12</v>
      </c>
      <c r="M183" s="2" t="s">
        <v>13</v>
      </c>
      <c r="N183" s="2" t="s">
        <v>14</v>
      </c>
    </row>
    <row r="184" spans="1:14" ht="21.75">
      <c r="A184" s="3"/>
      <c r="B184" s="3" t="s">
        <v>1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21.75">
      <c r="A185" s="1" t="s">
        <v>15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21.75">
      <c r="A186" s="1" t="s">
        <v>16</v>
      </c>
      <c r="B186" s="5">
        <f>SUM(C186:N186)</f>
        <v>250000</v>
      </c>
      <c r="C186" s="5"/>
      <c r="D186" s="5"/>
      <c r="E186" s="5"/>
      <c r="F186" s="5">
        <v>70000</v>
      </c>
      <c r="G186" s="5"/>
      <c r="H186" s="5"/>
      <c r="I186" s="5">
        <v>60000</v>
      </c>
      <c r="J186" s="5">
        <v>60000</v>
      </c>
      <c r="K186" s="5"/>
      <c r="L186" s="5">
        <v>60000</v>
      </c>
      <c r="M186" s="5"/>
      <c r="N186" s="5"/>
    </row>
    <row r="187" spans="1:14" ht="21.75">
      <c r="A187" s="1" t="s">
        <v>17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21.75">
      <c r="A188" s="1" t="s">
        <v>18</v>
      </c>
      <c r="B188" s="5">
        <f>SUM(B185:B187)</f>
        <v>250000</v>
      </c>
      <c r="C188" s="5"/>
      <c r="D188" s="5"/>
      <c r="E188" s="5"/>
      <c r="F188" s="5">
        <f>SUM(F186:F187)</f>
        <v>70000</v>
      </c>
      <c r="G188" s="5"/>
      <c r="H188" s="5"/>
      <c r="I188" s="5">
        <f>SUM(I186:I187)</f>
        <v>60000</v>
      </c>
      <c r="J188" s="5">
        <f>SUM(J186:J187)</f>
        <v>60000</v>
      </c>
      <c r="K188" s="5"/>
      <c r="L188" s="5">
        <f>SUM(L186:L187)</f>
        <v>60000</v>
      </c>
      <c r="M188" s="5"/>
      <c r="N188" s="5"/>
    </row>
    <row r="192" spans="2:9" ht="21.75">
      <c r="B192" t="s">
        <v>22</v>
      </c>
      <c r="I192" t="s">
        <v>21</v>
      </c>
    </row>
    <row r="193" spans="2:9" ht="21.75">
      <c r="B193" t="s">
        <v>25</v>
      </c>
      <c r="I193" t="s">
        <v>25</v>
      </c>
    </row>
    <row r="194" spans="2:9" ht="21.75">
      <c r="B194" t="s">
        <v>28</v>
      </c>
      <c r="I194" t="s">
        <v>28</v>
      </c>
    </row>
    <row r="195" spans="2:9" ht="21.75">
      <c r="B195" t="s">
        <v>20</v>
      </c>
      <c r="I195" t="s">
        <v>20</v>
      </c>
    </row>
    <row r="196" spans="2:9" ht="21.75">
      <c r="B196" t="s">
        <v>33</v>
      </c>
      <c r="I196" t="s">
        <v>33</v>
      </c>
    </row>
    <row r="201" ht="21.75">
      <c r="N201" t="s">
        <v>19</v>
      </c>
    </row>
    <row r="202" spans="1:14" ht="21.75">
      <c r="A202" s="24" t="s">
        <v>26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</row>
    <row r="203" spans="1:10" ht="21.75">
      <c r="A203" s="25" t="s">
        <v>23</v>
      </c>
      <c r="B203" s="25"/>
      <c r="C203" s="25"/>
      <c r="D203" s="25"/>
      <c r="E203" s="25"/>
      <c r="F203" s="25"/>
      <c r="G203" s="25"/>
      <c r="H203" s="25"/>
      <c r="I203" s="25"/>
      <c r="J203" s="25"/>
    </row>
    <row r="204" ht="21.75">
      <c r="A204" t="s">
        <v>27</v>
      </c>
    </row>
    <row r="205" ht="21.75">
      <c r="A205" t="s">
        <v>29</v>
      </c>
    </row>
    <row r="206" ht="21.75">
      <c r="A206" t="s">
        <v>49</v>
      </c>
    </row>
    <row r="208" spans="1:14" ht="21.75">
      <c r="A208" s="2" t="s">
        <v>0</v>
      </c>
      <c r="B208" s="2" t="s">
        <v>2</v>
      </c>
      <c r="C208" s="2" t="s">
        <v>3</v>
      </c>
      <c r="D208" s="2" t="s">
        <v>4</v>
      </c>
      <c r="E208" s="2" t="s">
        <v>5</v>
      </c>
      <c r="F208" s="2" t="s">
        <v>6</v>
      </c>
      <c r="G208" s="2" t="s">
        <v>7</v>
      </c>
      <c r="H208" s="2" t="s">
        <v>8</v>
      </c>
      <c r="I208" s="2" t="s">
        <v>9</v>
      </c>
      <c r="J208" s="2" t="s">
        <v>10</v>
      </c>
      <c r="K208" s="2" t="s">
        <v>11</v>
      </c>
      <c r="L208" s="2" t="s">
        <v>12</v>
      </c>
      <c r="M208" s="2" t="s">
        <v>13</v>
      </c>
      <c r="N208" s="2" t="s">
        <v>14</v>
      </c>
    </row>
    <row r="209" spans="1:14" ht="21.75">
      <c r="A209" s="3"/>
      <c r="B209" s="3" t="s">
        <v>1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21.75">
      <c r="A210" s="1" t="s">
        <v>15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21.75">
      <c r="A211" s="1" t="s">
        <v>16</v>
      </c>
      <c r="B211" s="5">
        <f>SUM(C211:N211)</f>
        <v>200000</v>
      </c>
      <c r="C211" s="5"/>
      <c r="D211" s="5"/>
      <c r="E211" s="5"/>
      <c r="F211" s="5"/>
      <c r="G211" s="5"/>
      <c r="H211" s="5"/>
      <c r="I211" s="5">
        <v>25000</v>
      </c>
      <c r="J211" s="5">
        <v>50000</v>
      </c>
      <c r="K211" s="5">
        <v>125000</v>
      </c>
      <c r="L211" s="5"/>
      <c r="M211" s="5"/>
      <c r="N211" s="5"/>
    </row>
    <row r="212" spans="1:14" ht="21.75">
      <c r="A212" s="1" t="s">
        <v>17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21.75">
      <c r="A213" s="1" t="s">
        <v>18</v>
      </c>
      <c r="B213" s="5">
        <f>SUM(B210:B212)</f>
        <v>200000</v>
      </c>
      <c r="C213" s="5"/>
      <c r="D213" s="5"/>
      <c r="E213" s="5"/>
      <c r="F213" s="5"/>
      <c r="G213" s="5"/>
      <c r="H213" s="5"/>
      <c r="I213" s="5">
        <f>SUM(I211:I212)</f>
        <v>25000</v>
      </c>
      <c r="J213" s="5">
        <f>SUM(J211:J212)</f>
        <v>50000</v>
      </c>
      <c r="K213" s="5">
        <f>SUM(K211:K212)</f>
        <v>125000</v>
      </c>
      <c r="L213" s="5"/>
      <c r="M213" s="5"/>
      <c r="N213" s="5"/>
    </row>
    <row r="217" spans="2:9" ht="21.75">
      <c r="B217" t="s">
        <v>22</v>
      </c>
      <c r="I217" t="s">
        <v>21</v>
      </c>
    </row>
    <row r="218" spans="2:9" ht="21.75">
      <c r="B218" t="s">
        <v>25</v>
      </c>
      <c r="I218" t="s">
        <v>25</v>
      </c>
    </row>
    <row r="219" spans="2:9" ht="21.75">
      <c r="B219" t="s">
        <v>28</v>
      </c>
      <c r="I219" t="s">
        <v>28</v>
      </c>
    </row>
    <row r="220" spans="2:9" ht="21.75">
      <c r="B220" t="s">
        <v>20</v>
      </c>
      <c r="I220" t="s">
        <v>20</v>
      </c>
    </row>
    <row r="221" spans="2:9" ht="21.75">
      <c r="B221" t="s">
        <v>33</v>
      </c>
      <c r="I221" t="s">
        <v>33</v>
      </c>
    </row>
    <row r="226" ht="21.75">
      <c r="N226" t="s">
        <v>19</v>
      </c>
    </row>
    <row r="227" spans="1:14" ht="21.75">
      <c r="A227" s="24" t="s">
        <v>26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</row>
    <row r="228" spans="1:10" ht="21.75">
      <c r="A228" s="25" t="s">
        <v>23</v>
      </c>
      <c r="B228" s="25"/>
      <c r="C228" s="25"/>
      <c r="D228" s="25"/>
      <c r="E228" s="25"/>
      <c r="F228" s="25"/>
      <c r="G228" s="25"/>
      <c r="H228" s="25"/>
      <c r="I228" s="25"/>
      <c r="J228" s="25"/>
    </row>
    <row r="229" ht="21.75">
      <c r="A229" t="s">
        <v>27</v>
      </c>
    </row>
    <row r="230" ht="21.75">
      <c r="A230" t="s">
        <v>29</v>
      </c>
    </row>
    <row r="231" ht="21.75">
      <c r="A231" t="s">
        <v>50</v>
      </c>
    </row>
    <row r="233" spans="1:14" ht="21.75">
      <c r="A233" s="2" t="s">
        <v>0</v>
      </c>
      <c r="B233" s="2" t="s">
        <v>2</v>
      </c>
      <c r="C233" s="2" t="s">
        <v>3</v>
      </c>
      <c r="D233" s="2" t="s">
        <v>4</v>
      </c>
      <c r="E233" s="2" t="s">
        <v>5</v>
      </c>
      <c r="F233" s="2" t="s">
        <v>6</v>
      </c>
      <c r="G233" s="2" t="s">
        <v>7</v>
      </c>
      <c r="H233" s="2" t="s">
        <v>8</v>
      </c>
      <c r="I233" s="2" t="s">
        <v>9</v>
      </c>
      <c r="J233" s="2" t="s">
        <v>10</v>
      </c>
      <c r="K233" s="2" t="s">
        <v>11</v>
      </c>
      <c r="L233" s="2" t="s">
        <v>12</v>
      </c>
      <c r="M233" s="2" t="s">
        <v>13</v>
      </c>
      <c r="N233" s="2" t="s">
        <v>14</v>
      </c>
    </row>
    <row r="234" spans="1:14" ht="21.75">
      <c r="A234" s="3"/>
      <c r="B234" s="3" t="s">
        <v>1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21.75">
      <c r="A235" s="1" t="s">
        <v>15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21.75">
      <c r="A236" s="1" t="s">
        <v>16</v>
      </c>
      <c r="B236" s="5">
        <f>SUM(C236:N236)</f>
        <v>250000</v>
      </c>
      <c r="C236" s="5"/>
      <c r="D236" s="5"/>
      <c r="E236" s="5"/>
      <c r="F236" s="5">
        <v>130000</v>
      </c>
      <c r="G236" s="5">
        <v>20000</v>
      </c>
      <c r="H236" s="5">
        <v>80000</v>
      </c>
      <c r="I236" s="5">
        <v>20000</v>
      </c>
      <c r="J236" s="5"/>
      <c r="K236" s="5"/>
      <c r="L236" s="5"/>
      <c r="M236" s="5"/>
      <c r="N236" s="5"/>
    </row>
    <row r="237" spans="1:14" ht="21.75">
      <c r="A237" s="1" t="s">
        <v>17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21.75">
      <c r="A238" s="1" t="s">
        <v>18</v>
      </c>
      <c r="B238" s="5">
        <f>SUM(B236:B237)</f>
        <v>250000</v>
      </c>
      <c r="C238" s="5"/>
      <c r="D238" s="5"/>
      <c r="E238" s="5"/>
      <c r="F238" s="5">
        <f>SUM(F236:F237)</f>
        <v>130000</v>
      </c>
      <c r="G238" s="5">
        <f>SUM(G236:G237)</f>
        <v>20000</v>
      </c>
      <c r="H238" s="5">
        <f>SUM(H236:H237)</f>
        <v>80000</v>
      </c>
      <c r="I238" s="5">
        <f>SUM(I236:I237)</f>
        <v>20000</v>
      </c>
      <c r="J238" s="5"/>
      <c r="K238" s="5"/>
      <c r="L238" s="5"/>
      <c r="M238" s="5"/>
      <c r="N238" s="5"/>
    </row>
    <row r="242" spans="2:9" ht="21.75">
      <c r="B242" t="s">
        <v>22</v>
      </c>
      <c r="I242" t="s">
        <v>21</v>
      </c>
    </row>
    <row r="243" spans="2:9" ht="21.75">
      <c r="B243" t="s">
        <v>25</v>
      </c>
      <c r="I243" t="s">
        <v>25</v>
      </c>
    </row>
    <row r="244" spans="2:9" ht="21.75">
      <c r="B244" t="s">
        <v>28</v>
      </c>
      <c r="I244" t="s">
        <v>28</v>
      </c>
    </row>
    <row r="245" spans="2:9" ht="21.75">
      <c r="B245" t="s">
        <v>20</v>
      </c>
      <c r="I245" t="s">
        <v>20</v>
      </c>
    </row>
    <row r="246" spans="2:9" ht="21.75">
      <c r="B246" t="s">
        <v>33</v>
      </c>
      <c r="I246" t="s">
        <v>33</v>
      </c>
    </row>
    <row r="251" ht="21.75">
      <c r="N251" t="s">
        <v>19</v>
      </c>
    </row>
    <row r="252" spans="1:14" ht="21.75">
      <c r="A252" s="24" t="s">
        <v>26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</row>
    <row r="253" spans="1:10" ht="21.75">
      <c r="A253" s="25" t="s">
        <v>23</v>
      </c>
      <c r="B253" s="25"/>
      <c r="C253" s="25"/>
      <c r="D253" s="25"/>
      <c r="E253" s="25"/>
      <c r="F253" s="25"/>
      <c r="G253" s="25"/>
      <c r="H253" s="25"/>
      <c r="I253" s="25"/>
      <c r="J253" s="25"/>
    </row>
    <row r="254" ht="21.75">
      <c r="A254" t="s">
        <v>27</v>
      </c>
    </row>
    <row r="255" ht="21.75">
      <c r="A255" t="s">
        <v>29</v>
      </c>
    </row>
    <row r="256" ht="21.75">
      <c r="A256" t="s">
        <v>50</v>
      </c>
    </row>
    <row r="258" spans="1:14" ht="21.75">
      <c r="A258" s="2" t="s">
        <v>0</v>
      </c>
      <c r="B258" s="2" t="s">
        <v>2</v>
      </c>
      <c r="C258" s="2" t="s">
        <v>3</v>
      </c>
      <c r="D258" s="2" t="s">
        <v>4</v>
      </c>
      <c r="E258" s="2" t="s">
        <v>5</v>
      </c>
      <c r="F258" s="2" t="s">
        <v>6</v>
      </c>
      <c r="G258" s="2" t="s">
        <v>7</v>
      </c>
      <c r="H258" s="2" t="s">
        <v>8</v>
      </c>
      <c r="I258" s="2" t="s">
        <v>9</v>
      </c>
      <c r="J258" s="2" t="s">
        <v>10</v>
      </c>
      <c r="K258" s="2" t="s">
        <v>11</v>
      </c>
      <c r="L258" s="2" t="s">
        <v>12</v>
      </c>
      <c r="M258" s="2" t="s">
        <v>13</v>
      </c>
      <c r="N258" s="2" t="s">
        <v>14</v>
      </c>
    </row>
    <row r="259" spans="1:14" ht="21.75">
      <c r="A259" s="3"/>
      <c r="B259" s="3" t="s">
        <v>1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21.75">
      <c r="A260" s="1" t="s">
        <v>15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21.75">
      <c r="A261" s="1" t="s">
        <v>16</v>
      </c>
      <c r="B261" s="5">
        <f>SUM(C261:N261)</f>
        <v>150000</v>
      </c>
      <c r="C261" s="5"/>
      <c r="D261" s="5"/>
      <c r="E261" s="5"/>
      <c r="F261" s="5">
        <v>140000</v>
      </c>
      <c r="G261" s="5">
        <v>10000</v>
      </c>
      <c r="H261" s="5"/>
      <c r="I261" s="5"/>
      <c r="J261" s="5"/>
      <c r="K261" s="5"/>
      <c r="L261" s="5"/>
      <c r="M261" s="5"/>
      <c r="N261" s="5"/>
    </row>
    <row r="262" spans="1:14" ht="21.75">
      <c r="A262" s="1" t="s">
        <v>17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21.75">
      <c r="A263" s="1" t="s">
        <v>18</v>
      </c>
      <c r="B263" s="5">
        <f>SUM(B260:B262)</f>
        <v>150000</v>
      </c>
      <c r="C263" s="5"/>
      <c r="D263" s="5"/>
      <c r="E263" s="5"/>
      <c r="F263" s="5">
        <f>SUM(F261:F262)</f>
        <v>140000</v>
      </c>
      <c r="G263" s="5">
        <f>SUM(G261:G262)</f>
        <v>10000</v>
      </c>
      <c r="H263" s="5"/>
      <c r="I263" s="5"/>
      <c r="J263" s="5"/>
      <c r="K263" s="5"/>
      <c r="L263" s="5"/>
      <c r="M263" s="5"/>
      <c r="N263" s="5"/>
    </row>
    <row r="267" spans="2:9" ht="21.75">
      <c r="B267" t="s">
        <v>22</v>
      </c>
      <c r="I267" t="s">
        <v>21</v>
      </c>
    </row>
    <row r="268" spans="2:9" ht="21.75">
      <c r="B268" t="s">
        <v>25</v>
      </c>
      <c r="I268" t="s">
        <v>25</v>
      </c>
    </row>
    <row r="269" spans="2:9" ht="21.75">
      <c r="B269" t="s">
        <v>28</v>
      </c>
      <c r="I269" t="s">
        <v>28</v>
      </c>
    </row>
    <row r="270" spans="2:9" ht="21.75">
      <c r="B270" t="s">
        <v>20</v>
      </c>
      <c r="I270" t="s">
        <v>20</v>
      </c>
    </row>
    <row r="271" spans="2:9" ht="21.75">
      <c r="B271" t="s">
        <v>33</v>
      </c>
      <c r="I271" t="s">
        <v>33</v>
      </c>
    </row>
    <row r="276" ht="21.75">
      <c r="N276" t="s">
        <v>19</v>
      </c>
    </row>
    <row r="277" spans="1:14" ht="21.75">
      <c r="A277" s="24" t="s">
        <v>26</v>
      </c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</row>
    <row r="278" spans="1:10" ht="21.75">
      <c r="A278" s="25" t="s">
        <v>23</v>
      </c>
      <c r="B278" s="25"/>
      <c r="C278" s="25"/>
      <c r="D278" s="25"/>
      <c r="E278" s="25"/>
      <c r="F278" s="25"/>
      <c r="G278" s="25"/>
      <c r="H278" s="25"/>
      <c r="I278" s="25"/>
      <c r="J278" s="25"/>
    </row>
    <row r="279" ht="21.75">
      <c r="A279" t="s">
        <v>27</v>
      </c>
    </row>
    <row r="280" ht="21.75">
      <c r="A280" t="s">
        <v>29</v>
      </c>
    </row>
    <row r="281" ht="21.75">
      <c r="A281" t="s">
        <v>50</v>
      </c>
    </row>
    <row r="283" spans="1:14" ht="21.75">
      <c r="A283" s="2" t="s">
        <v>0</v>
      </c>
      <c r="B283" s="2" t="s">
        <v>2</v>
      </c>
      <c r="C283" s="2" t="s">
        <v>3</v>
      </c>
      <c r="D283" s="2" t="s">
        <v>4</v>
      </c>
      <c r="E283" s="2" t="s">
        <v>5</v>
      </c>
      <c r="F283" s="2" t="s">
        <v>6</v>
      </c>
      <c r="G283" s="2" t="s">
        <v>7</v>
      </c>
      <c r="H283" s="2" t="s">
        <v>8</v>
      </c>
      <c r="I283" s="2" t="s">
        <v>9</v>
      </c>
      <c r="J283" s="2" t="s">
        <v>10</v>
      </c>
      <c r="K283" s="2" t="s">
        <v>11</v>
      </c>
      <c r="L283" s="2" t="s">
        <v>12</v>
      </c>
      <c r="M283" s="2" t="s">
        <v>13</v>
      </c>
      <c r="N283" s="2" t="s">
        <v>14</v>
      </c>
    </row>
    <row r="284" spans="1:14" ht="21.75">
      <c r="A284" s="3"/>
      <c r="B284" s="3" t="s">
        <v>1</v>
      </c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21.75">
      <c r="A285" s="1" t="s">
        <v>15</v>
      </c>
      <c r="B285" s="5">
        <f>SUM(C285:N285)</f>
        <v>231714</v>
      </c>
      <c r="C285" s="5"/>
      <c r="D285" s="5"/>
      <c r="E285" s="5"/>
      <c r="F285" s="5">
        <f>19309*4</f>
        <v>77236</v>
      </c>
      <c r="G285" s="5">
        <v>19309</v>
      </c>
      <c r="H285" s="5">
        <v>19309</v>
      </c>
      <c r="I285" s="5">
        <v>19310</v>
      </c>
      <c r="J285" s="5">
        <v>19310</v>
      </c>
      <c r="K285" s="5">
        <v>19310</v>
      </c>
      <c r="L285" s="5">
        <v>19310</v>
      </c>
      <c r="M285" s="5">
        <v>19310</v>
      </c>
      <c r="N285" s="5">
        <v>19310</v>
      </c>
    </row>
    <row r="286" spans="1:14" ht="21.75">
      <c r="A286" s="1" t="s">
        <v>16</v>
      </c>
      <c r="B286" s="5">
        <f>SUM(C286:N286)</f>
        <v>68286</v>
      </c>
      <c r="C286" s="5"/>
      <c r="D286" s="5"/>
      <c r="E286" s="5"/>
      <c r="F286" s="5">
        <f>5691*2</f>
        <v>11382</v>
      </c>
      <c r="G286" s="5">
        <v>5691</v>
      </c>
      <c r="H286" s="5">
        <v>50000</v>
      </c>
      <c r="I286" s="5">
        <v>1213</v>
      </c>
      <c r="J286" s="5"/>
      <c r="K286" s="5"/>
      <c r="L286" s="5"/>
      <c r="M286" s="5"/>
      <c r="N286" s="5"/>
    </row>
    <row r="287" spans="1:14" ht="21.75">
      <c r="A287" s="1" t="s">
        <v>17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21.75">
      <c r="A288" s="1" t="s">
        <v>18</v>
      </c>
      <c r="B288" s="5">
        <f>SUM(B285:B287)</f>
        <v>300000</v>
      </c>
      <c r="C288" s="5"/>
      <c r="D288" s="5"/>
      <c r="E288" s="5"/>
      <c r="F288" s="5">
        <f aca="true" t="shared" si="3" ref="F288:N288">SUM(F285:F287)</f>
        <v>88618</v>
      </c>
      <c r="G288" s="5">
        <f t="shared" si="3"/>
        <v>25000</v>
      </c>
      <c r="H288" s="5">
        <f t="shared" si="3"/>
        <v>69309</v>
      </c>
      <c r="I288" s="5">
        <f t="shared" si="3"/>
        <v>20523</v>
      </c>
      <c r="J288" s="5">
        <f t="shared" si="3"/>
        <v>19310</v>
      </c>
      <c r="K288" s="5">
        <f t="shared" si="3"/>
        <v>19310</v>
      </c>
      <c r="L288" s="5">
        <f t="shared" si="3"/>
        <v>19310</v>
      </c>
      <c r="M288" s="5">
        <f t="shared" si="3"/>
        <v>19310</v>
      </c>
      <c r="N288" s="5">
        <f t="shared" si="3"/>
        <v>19310</v>
      </c>
    </row>
    <row r="292" spans="2:9" ht="21.75">
      <c r="B292" t="s">
        <v>22</v>
      </c>
      <c r="I292" t="s">
        <v>21</v>
      </c>
    </row>
    <row r="293" spans="2:9" ht="21.75">
      <c r="B293" t="s">
        <v>25</v>
      </c>
      <c r="I293" t="s">
        <v>25</v>
      </c>
    </row>
    <row r="294" spans="2:9" ht="21.75">
      <c r="B294" t="s">
        <v>28</v>
      </c>
      <c r="I294" t="s">
        <v>28</v>
      </c>
    </row>
    <row r="295" spans="2:9" ht="21.75">
      <c r="B295" t="s">
        <v>20</v>
      </c>
      <c r="I295" t="s">
        <v>20</v>
      </c>
    </row>
    <row r="296" spans="2:9" ht="21.75">
      <c r="B296" t="s">
        <v>33</v>
      </c>
      <c r="I296" t="s">
        <v>33</v>
      </c>
    </row>
    <row r="301" ht="21.75">
      <c r="N301" t="s">
        <v>19</v>
      </c>
    </row>
    <row r="302" spans="1:14" ht="21.75">
      <c r="A302" s="24" t="s">
        <v>26</v>
      </c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</row>
    <row r="303" spans="1:10" ht="21.75">
      <c r="A303" s="25" t="s">
        <v>23</v>
      </c>
      <c r="B303" s="25"/>
      <c r="C303" s="25"/>
      <c r="D303" s="25"/>
      <c r="E303" s="25"/>
      <c r="F303" s="25"/>
      <c r="G303" s="25"/>
      <c r="H303" s="25"/>
      <c r="I303" s="25"/>
      <c r="J303" s="25"/>
    </row>
    <row r="304" ht="21.75">
      <c r="A304" t="s">
        <v>27</v>
      </c>
    </row>
    <row r="305" ht="21.75">
      <c r="A305" t="s">
        <v>29</v>
      </c>
    </row>
    <row r="306" ht="21.75">
      <c r="A306" t="s">
        <v>50</v>
      </c>
    </row>
    <row r="308" spans="1:14" ht="21.75">
      <c r="A308" s="2" t="s">
        <v>0</v>
      </c>
      <c r="B308" s="2" t="s">
        <v>2</v>
      </c>
      <c r="C308" s="2" t="s">
        <v>3</v>
      </c>
      <c r="D308" s="2" t="s">
        <v>4</v>
      </c>
      <c r="E308" s="2" t="s">
        <v>5</v>
      </c>
      <c r="F308" s="2" t="s">
        <v>6</v>
      </c>
      <c r="G308" s="2" t="s">
        <v>7</v>
      </c>
      <c r="H308" s="2" t="s">
        <v>8</v>
      </c>
      <c r="I308" s="2" t="s">
        <v>9</v>
      </c>
      <c r="J308" s="2" t="s">
        <v>10</v>
      </c>
      <c r="K308" s="2" t="s">
        <v>11</v>
      </c>
      <c r="L308" s="2" t="s">
        <v>12</v>
      </c>
      <c r="M308" s="2" t="s">
        <v>13</v>
      </c>
      <c r="N308" s="2" t="s">
        <v>14</v>
      </c>
    </row>
    <row r="309" spans="1:14" ht="21.75">
      <c r="A309" s="3"/>
      <c r="B309" s="3" t="s">
        <v>1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21.75">
      <c r="A310" s="1" t="s">
        <v>15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21.75">
      <c r="A311" s="1" t="s">
        <v>16</v>
      </c>
      <c r="B311" s="5">
        <f>SUM(C311:N311)</f>
        <v>250000</v>
      </c>
      <c r="C311" s="5"/>
      <c r="D311" s="5"/>
      <c r="E311" s="5"/>
      <c r="F311" s="5">
        <v>15000</v>
      </c>
      <c r="G311" s="5">
        <v>5000</v>
      </c>
      <c r="H311" s="5">
        <v>5000</v>
      </c>
      <c r="I311" s="5">
        <v>10000</v>
      </c>
      <c r="J311" s="5">
        <v>50000</v>
      </c>
      <c r="K311" s="5">
        <v>100000</v>
      </c>
      <c r="L311" s="5">
        <v>50000</v>
      </c>
      <c r="M311" s="5">
        <v>10000</v>
      </c>
      <c r="N311" s="5">
        <v>5000</v>
      </c>
    </row>
    <row r="312" spans="1:14" ht="21.75">
      <c r="A312" s="1" t="s">
        <v>17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21.75">
      <c r="A313" s="1" t="s">
        <v>18</v>
      </c>
      <c r="B313" s="5">
        <f>SUM(B310:B312)</f>
        <v>250000</v>
      </c>
      <c r="C313" s="5"/>
      <c r="D313" s="5"/>
      <c r="E313" s="5"/>
      <c r="F313" s="5">
        <f aca="true" t="shared" si="4" ref="F313:N313">SUM(F310:F312)</f>
        <v>15000</v>
      </c>
      <c r="G313" s="5">
        <f t="shared" si="4"/>
        <v>5000</v>
      </c>
      <c r="H313" s="5">
        <f t="shared" si="4"/>
        <v>5000</v>
      </c>
      <c r="I313" s="5">
        <f t="shared" si="4"/>
        <v>10000</v>
      </c>
      <c r="J313" s="5">
        <f t="shared" si="4"/>
        <v>50000</v>
      </c>
      <c r="K313" s="5">
        <f t="shared" si="4"/>
        <v>100000</v>
      </c>
      <c r="L313" s="5">
        <f t="shared" si="4"/>
        <v>50000</v>
      </c>
      <c r="M313" s="5">
        <f t="shared" si="4"/>
        <v>10000</v>
      </c>
      <c r="N313" s="5">
        <f t="shared" si="4"/>
        <v>5000</v>
      </c>
    </row>
    <row r="317" spans="2:9" ht="21.75">
      <c r="B317" t="s">
        <v>22</v>
      </c>
      <c r="I317" t="s">
        <v>21</v>
      </c>
    </row>
    <row r="318" spans="2:9" ht="21.75">
      <c r="B318" t="s">
        <v>25</v>
      </c>
      <c r="I318" t="s">
        <v>25</v>
      </c>
    </row>
    <row r="319" spans="2:9" ht="21.75">
      <c r="B319" t="s">
        <v>28</v>
      </c>
      <c r="I319" t="s">
        <v>28</v>
      </c>
    </row>
    <row r="320" spans="2:9" ht="21.75">
      <c r="B320" t="s">
        <v>20</v>
      </c>
      <c r="I320" t="s">
        <v>20</v>
      </c>
    </row>
    <row r="321" spans="2:9" ht="21.75">
      <c r="B321" t="s">
        <v>33</v>
      </c>
      <c r="I321" t="s">
        <v>33</v>
      </c>
    </row>
    <row r="326" ht="21.75">
      <c r="N326" t="s">
        <v>19</v>
      </c>
    </row>
    <row r="327" spans="1:14" ht="21.75">
      <c r="A327" s="24" t="s">
        <v>26</v>
      </c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</row>
    <row r="328" spans="1:10" ht="21.75">
      <c r="A328" s="25" t="s">
        <v>23</v>
      </c>
      <c r="B328" s="25"/>
      <c r="C328" s="25"/>
      <c r="D328" s="25"/>
      <c r="E328" s="25"/>
      <c r="F328" s="25"/>
      <c r="G328" s="25"/>
      <c r="H328" s="25"/>
      <c r="I328" s="25"/>
      <c r="J328" s="25"/>
    </row>
    <row r="329" ht="21.75">
      <c r="A329" t="s">
        <v>27</v>
      </c>
    </row>
    <row r="330" ht="21.75">
      <c r="A330" t="s">
        <v>29</v>
      </c>
    </row>
    <row r="331" ht="21.75">
      <c r="A331" t="s">
        <v>51</v>
      </c>
    </row>
    <row r="333" spans="1:14" ht="21.75">
      <c r="A333" s="2" t="s">
        <v>0</v>
      </c>
      <c r="B333" s="2" t="s">
        <v>2</v>
      </c>
      <c r="C333" s="2" t="s">
        <v>3</v>
      </c>
      <c r="D333" s="2" t="s">
        <v>4</v>
      </c>
      <c r="E333" s="2" t="s">
        <v>5</v>
      </c>
      <c r="F333" s="2" t="s">
        <v>6</v>
      </c>
      <c r="G333" s="2" t="s">
        <v>7</v>
      </c>
      <c r="H333" s="2" t="s">
        <v>8</v>
      </c>
      <c r="I333" s="2" t="s">
        <v>9</v>
      </c>
      <c r="J333" s="2" t="s">
        <v>10</v>
      </c>
      <c r="K333" s="2" t="s">
        <v>11</v>
      </c>
      <c r="L333" s="2" t="s">
        <v>12</v>
      </c>
      <c r="M333" s="2" t="s">
        <v>13</v>
      </c>
      <c r="N333" s="2" t="s">
        <v>14</v>
      </c>
    </row>
    <row r="334" spans="1:14" ht="21.75">
      <c r="A334" s="3"/>
      <c r="B334" s="3" t="s">
        <v>1</v>
      </c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21.75">
      <c r="A335" s="1" t="s">
        <v>15</v>
      </c>
      <c r="B335" s="5">
        <f>SUM(C335:N335)</f>
        <v>87120</v>
      </c>
      <c r="C335" s="5"/>
      <c r="D335" s="5"/>
      <c r="E335" s="5"/>
      <c r="F335" s="5">
        <f>7260*4</f>
        <v>29040</v>
      </c>
      <c r="G335" s="5">
        <v>7260</v>
      </c>
      <c r="H335" s="5">
        <v>7260</v>
      </c>
      <c r="I335" s="5">
        <v>7260</v>
      </c>
      <c r="J335" s="5">
        <v>7260</v>
      </c>
      <c r="K335" s="5">
        <v>7260</v>
      </c>
      <c r="L335" s="5">
        <v>7260</v>
      </c>
      <c r="M335" s="5">
        <v>7260</v>
      </c>
      <c r="N335" s="5">
        <v>7260</v>
      </c>
    </row>
    <row r="336" spans="1:14" ht="21.75">
      <c r="A336" s="1" t="s">
        <v>16</v>
      </c>
      <c r="B336" s="5">
        <f>SUM(C336:N336)</f>
        <v>62880</v>
      </c>
      <c r="C336" s="5"/>
      <c r="D336" s="5"/>
      <c r="E336" s="5"/>
      <c r="F336" s="5">
        <f>5500+8500+8000</f>
        <v>22000</v>
      </c>
      <c r="G336" s="5">
        <v>8500</v>
      </c>
      <c r="H336" s="5">
        <v>2000</v>
      </c>
      <c r="I336" s="5">
        <v>8500</v>
      </c>
      <c r="J336" s="5">
        <v>500</v>
      </c>
      <c r="K336" s="5">
        <v>500</v>
      </c>
      <c r="L336" s="5">
        <v>12500</v>
      </c>
      <c r="M336" s="5">
        <v>5500</v>
      </c>
      <c r="N336" s="5">
        <v>2880</v>
      </c>
    </row>
    <row r="337" spans="1:14" ht="21.75">
      <c r="A337" s="1" t="s">
        <v>17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21.75">
      <c r="A338" s="1" t="s">
        <v>18</v>
      </c>
      <c r="B338" s="5">
        <f aca="true" t="shared" si="5" ref="B338:H338">SUM(B335:B337)</f>
        <v>150000</v>
      </c>
      <c r="C338" s="5"/>
      <c r="D338" s="5"/>
      <c r="E338" s="5"/>
      <c r="F338" s="5">
        <f t="shared" si="5"/>
        <v>51040</v>
      </c>
      <c r="G338" s="5">
        <f t="shared" si="5"/>
        <v>15760</v>
      </c>
      <c r="H338" s="5">
        <f t="shared" si="5"/>
        <v>9260</v>
      </c>
      <c r="I338" s="5">
        <f aca="true" t="shared" si="6" ref="I338:N338">SUM(I335:I337)</f>
        <v>15760</v>
      </c>
      <c r="J338" s="5">
        <f t="shared" si="6"/>
        <v>7760</v>
      </c>
      <c r="K338" s="5">
        <f t="shared" si="6"/>
        <v>7760</v>
      </c>
      <c r="L338" s="5">
        <f t="shared" si="6"/>
        <v>19760</v>
      </c>
      <c r="M338" s="5">
        <f t="shared" si="6"/>
        <v>12760</v>
      </c>
      <c r="N338" s="5">
        <f t="shared" si="6"/>
        <v>10140</v>
      </c>
    </row>
    <row r="342" spans="2:9" ht="21.75">
      <c r="B342" t="s">
        <v>22</v>
      </c>
      <c r="I342" t="s">
        <v>21</v>
      </c>
    </row>
    <row r="343" spans="2:9" ht="21.75">
      <c r="B343" t="s">
        <v>25</v>
      </c>
      <c r="I343" t="s">
        <v>25</v>
      </c>
    </row>
    <row r="344" spans="2:9" ht="21.75">
      <c r="B344" t="s">
        <v>28</v>
      </c>
      <c r="I344" t="s">
        <v>28</v>
      </c>
    </row>
    <row r="345" spans="2:9" ht="21.75">
      <c r="B345" t="s">
        <v>20</v>
      </c>
      <c r="I345" t="s">
        <v>20</v>
      </c>
    </row>
    <row r="346" spans="2:9" ht="21.75">
      <c r="B346" t="s">
        <v>33</v>
      </c>
      <c r="I346" t="s">
        <v>33</v>
      </c>
    </row>
    <row r="351" ht="21.75">
      <c r="N351" t="s">
        <v>19</v>
      </c>
    </row>
    <row r="352" spans="1:14" ht="21.75">
      <c r="A352" s="24" t="s">
        <v>26</v>
      </c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</row>
    <row r="353" spans="1:10" ht="21.75">
      <c r="A353" s="25" t="s">
        <v>23</v>
      </c>
      <c r="B353" s="25"/>
      <c r="C353" s="25"/>
      <c r="D353" s="25"/>
      <c r="E353" s="25"/>
      <c r="F353" s="25"/>
      <c r="G353" s="25"/>
      <c r="H353" s="25"/>
      <c r="I353" s="25"/>
      <c r="J353" s="25"/>
    </row>
    <row r="354" ht="21.75">
      <c r="A354" t="s">
        <v>27</v>
      </c>
    </row>
    <row r="355" ht="21.75">
      <c r="A355" t="s">
        <v>29</v>
      </c>
    </row>
    <row r="356" ht="21.75">
      <c r="A356" t="s">
        <v>51</v>
      </c>
    </row>
    <row r="358" spans="1:14" ht="21.75">
      <c r="A358" s="2" t="s">
        <v>0</v>
      </c>
      <c r="B358" s="2" t="s">
        <v>2</v>
      </c>
      <c r="C358" s="2" t="s">
        <v>3</v>
      </c>
      <c r="D358" s="2" t="s">
        <v>4</v>
      </c>
      <c r="E358" s="2" t="s">
        <v>5</v>
      </c>
      <c r="F358" s="2" t="s">
        <v>6</v>
      </c>
      <c r="G358" s="2" t="s">
        <v>7</v>
      </c>
      <c r="H358" s="2" t="s">
        <v>8</v>
      </c>
      <c r="I358" s="2" t="s">
        <v>9</v>
      </c>
      <c r="J358" s="2" t="s">
        <v>10</v>
      </c>
      <c r="K358" s="2" t="s">
        <v>11</v>
      </c>
      <c r="L358" s="2" t="s">
        <v>12</v>
      </c>
      <c r="M358" s="2" t="s">
        <v>13</v>
      </c>
      <c r="N358" s="2" t="s">
        <v>14</v>
      </c>
    </row>
    <row r="359" spans="1:14" ht="21.75">
      <c r="A359" s="3"/>
      <c r="B359" s="3" t="s">
        <v>1</v>
      </c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21.75">
      <c r="A360" s="1" t="s">
        <v>15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21.75">
      <c r="A361" s="1" t="s">
        <v>16</v>
      </c>
      <c r="B361" s="5">
        <f>SUM(C361:N361)</f>
        <v>150000</v>
      </c>
      <c r="C361" s="5"/>
      <c r="D361" s="5"/>
      <c r="E361" s="5"/>
      <c r="F361" s="5">
        <v>80000</v>
      </c>
      <c r="G361" s="5"/>
      <c r="H361" s="5"/>
      <c r="I361" s="5">
        <v>15000</v>
      </c>
      <c r="J361" s="5"/>
      <c r="K361" s="5">
        <v>3000</v>
      </c>
      <c r="L361" s="5"/>
      <c r="M361" s="5">
        <v>52000</v>
      </c>
      <c r="N361" s="5"/>
    </row>
    <row r="362" spans="1:14" ht="21.75">
      <c r="A362" s="1" t="s">
        <v>17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21.75">
      <c r="A363" s="1" t="s">
        <v>18</v>
      </c>
      <c r="B363" s="5">
        <f>SUM(B360:B362)</f>
        <v>150000</v>
      </c>
      <c r="C363" s="5"/>
      <c r="D363" s="5"/>
      <c r="E363" s="5"/>
      <c r="F363" s="5">
        <f>SUM(F361:F362)</f>
        <v>80000</v>
      </c>
      <c r="G363" s="5"/>
      <c r="H363" s="5"/>
      <c r="I363" s="5">
        <f>SUM(I361:I362)</f>
        <v>15000</v>
      </c>
      <c r="J363" s="5"/>
      <c r="K363" s="5">
        <f>SUM(K361:K362)</f>
        <v>3000</v>
      </c>
      <c r="L363" s="5"/>
      <c r="M363" s="5">
        <f>SUM(M361:M362)</f>
        <v>52000</v>
      </c>
      <c r="N363" s="5"/>
    </row>
    <row r="367" spans="2:9" ht="21.75">
      <c r="B367" t="s">
        <v>22</v>
      </c>
      <c r="I367" t="s">
        <v>21</v>
      </c>
    </row>
    <row r="368" spans="2:9" ht="21.75">
      <c r="B368" t="s">
        <v>25</v>
      </c>
      <c r="I368" t="s">
        <v>25</v>
      </c>
    </row>
    <row r="369" spans="2:9" ht="21.75">
      <c r="B369" t="s">
        <v>28</v>
      </c>
      <c r="I369" t="s">
        <v>28</v>
      </c>
    </row>
    <row r="370" spans="2:9" ht="21.75">
      <c r="B370" t="s">
        <v>20</v>
      </c>
      <c r="I370" t="s">
        <v>20</v>
      </c>
    </row>
    <row r="371" spans="2:9" ht="21.75">
      <c r="B371" t="s">
        <v>33</v>
      </c>
      <c r="I371" t="s">
        <v>33</v>
      </c>
    </row>
    <row r="376" ht="21.75">
      <c r="N376" t="s">
        <v>19</v>
      </c>
    </row>
    <row r="377" spans="1:14" ht="21.75">
      <c r="A377" s="24" t="s">
        <v>26</v>
      </c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</row>
    <row r="378" spans="1:10" ht="21.75">
      <c r="A378" s="25" t="s">
        <v>23</v>
      </c>
      <c r="B378" s="25"/>
      <c r="C378" s="25"/>
      <c r="D378" s="25"/>
      <c r="E378" s="25"/>
      <c r="F378" s="25"/>
      <c r="G378" s="25"/>
      <c r="H378" s="25"/>
      <c r="I378" s="25"/>
      <c r="J378" s="25"/>
    </row>
    <row r="379" ht="21.75">
      <c r="A379" t="s">
        <v>27</v>
      </c>
    </row>
    <row r="380" ht="21.75">
      <c r="A380" t="s">
        <v>29</v>
      </c>
    </row>
    <row r="381" ht="21.75">
      <c r="A381" t="s">
        <v>51</v>
      </c>
    </row>
    <row r="383" spans="1:14" ht="21.75">
      <c r="A383" s="2" t="s">
        <v>0</v>
      </c>
      <c r="B383" s="2" t="s">
        <v>2</v>
      </c>
      <c r="C383" s="2" t="s">
        <v>3</v>
      </c>
      <c r="D383" s="2" t="s">
        <v>4</v>
      </c>
      <c r="E383" s="2" t="s">
        <v>5</v>
      </c>
      <c r="F383" s="2" t="s">
        <v>6</v>
      </c>
      <c r="G383" s="2" t="s">
        <v>7</v>
      </c>
      <c r="H383" s="2" t="s">
        <v>8</v>
      </c>
      <c r="I383" s="2" t="s">
        <v>9</v>
      </c>
      <c r="J383" s="2" t="s">
        <v>10</v>
      </c>
      <c r="K383" s="2" t="s">
        <v>11</v>
      </c>
      <c r="L383" s="2" t="s">
        <v>12</v>
      </c>
      <c r="M383" s="2" t="s">
        <v>13</v>
      </c>
      <c r="N383" s="2" t="s">
        <v>14</v>
      </c>
    </row>
    <row r="384" spans="1:14" ht="21.75">
      <c r="A384" s="3"/>
      <c r="B384" s="3" t="s">
        <v>1</v>
      </c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21.75">
      <c r="A385" s="1" t="s">
        <v>15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21.75">
      <c r="A386" s="1" t="s">
        <v>16</v>
      </c>
      <c r="B386" s="7">
        <f>SUM(C386:N386)</f>
        <v>86000</v>
      </c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>
        <v>86000</v>
      </c>
      <c r="N386" s="7"/>
    </row>
    <row r="387" spans="1:14" ht="21.75">
      <c r="A387" s="1" t="s">
        <v>17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21.75">
      <c r="A388" s="1" t="s">
        <v>18</v>
      </c>
      <c r="B388" s="7">
        <f>SUM(B386:B387)</f>
        <v>86000</v>
      </c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>
        <v>86000</v>
      </c>
      <c r="N388" s="7"/>
    </row>
    <row r="392" spans="2:9" ht="21.75">
      <c r="B392" t="s">
        <v>22</v>
      </c>
      <c r="I392" t="s">
        <v>21</v>
      </c>
    </row>
    <row r="393" spans="2:9" ht="21.75">
      <c r="B393" t="s">
        <v>25</v>
      </c>
      <c r="I393" t="s">
        <v>25</v>
      </c>
    </row>
    <row r="394" spans="2:9" ht="21.75">
      <c r="B394" t="s">
        <v>28</v>
      </c>
      <c r="I394" t="s">
        <v>28</v>
      </c>
    </row>
    <row r="395" spans="2:9" ht="21.75">
      <c r="B395" t="s">
        <v>20</v>
      </c>
      <c r="I395" t="s">
        <v>20</v>
      </c>
    </row>
    <row r="396" spans="2:9" ht="21.75">
      <c r="B396" t="s">
        <v>33</v>
      </c>
      <c r="I396" t="s">
        <v>33</v>
      </c>
    </row>
    <row r="401" ht="21.75">
      <c r="N401" t="s">
        <v>19</v>
      </c>
    </row>
    <row r="402" spans="1:14" ht="21.75">
      <c r="A402" s="24" t="s">
        <v>26</v>
      </c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</row>
    <row r="403" spans="1:10" ht="21.75">
      <c r="A403" s="25" t="s">
        <v>23</v>
      </c>
      <c r="B403" s="25"/>
      <c r="C403" s="25"/>
      <c r="D403" s="25"/>
      <c r="E403" s="25"/>
      <c r="F403" s="25"/>
      <c r="G403" s="25"/>
      <c r="H403" s="25"/>
      <c r="I403" s="25"/>
      <c r="J403" s="25"/>
    </row>
    <row r="404" ht="21.75">
      <c r="A404" t="s">
        <v>27</v>
      </c>
    </row>
    <row r="405" ht="21.75">
      <c r="A405" t="s">
        <v>34</v>
      </c>
    </row>
    <row r="406" ht="21.75">
      <c r="A406" t="s">
        <v>29</v>
      </c>
    </row>
    <row r="407" ht="21.75">
      <c r="A407" t="s">
        <v>51</v>
      </c>
    </row>
    <row r="409" spans="1:14" ht="21.75">
      <c r="A409" s="2" t="s">
        <v>0</v>
      </c>
      <c r="B409" s="2" t="s">
        <v>2</v>
      </c>
      <c r="C409" s="2" t="s">
        <v>3</v>
      </c>
      <c r="D409" s="2" t="s">
        <v>4</v>
      </c>
      <c r="E409" s="2" t="s">
        <v>5</v>
      </c>
      <c r="F409" s="2" t="s">
        <v>6</v>
      </c>
      <c r="G409" s="2" t="s">
        <v>7</v>
      </c>
      <c r="H409" s="2" t="s">
        <v>8</v>
      </c>
      <c r="I409" s="2" t="s">
        <v>9</v>
      </c>
      <c r="J409" s="2" t="s">
        <v>10</v>
      </c>
      <c r="K409" s="2" t="s">
        <v>11</v>
      </c>
      <c r="L409" s="2" t="s">
        <v>12</v>
      </c>
      <c r="M409" s="2" t="s">
        <v>13</v>
      </c>
      <c r="N409" s="2" t="s">
        <v>14</v>
      </c>
    </row>
    <row r="410" spans="1:14" ht="21.75">
      <c r="A410" s="3"/>
      <c r="B410" s="3" t="s">
        <v>1</v>
      </c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21.75">
      <c r="A411" s="1" t="s">
        <v>15</v>
      </c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4" ht="21.75">
      <c r="A412" s="1" t="s">
        <v>16</v>
      </c>
      <c r="B412" s="10">
        <f>SUM(C412:N412)</f>
        <v>74000</v>
      </c>
      <c r="C412" s="10"/>
      <c r="D412" s="10"/>
      <c r="E412" s="10"/>
      <c r="F412" s="10"/>
      <c r="G412" s="10"/>
      <c r="H412" s="10"/>
      <c r="I412" s="10">
        <v>74000</v>
      </c>
      <c r="J412" s="10"/>
      <c r="K412" s="10"/>
      <c r="L412" s="10"/>
      <c r="M412" s="10"/>
      <c r="N412" s="10"/>
    </row>
    <row r="413" spans="1:14" ht="21.75">
      <c r="A413" s="1" t="s">
        <v>17</v>
      </c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 spans="1:14" ht="21.75">
      <c r="A414" s="1" t="s">
        <v>18</v>
      </c>
      <c r="B414" s="10">
        <f>SUM(B411:B413)</f>
        <v>74000</v>
      </c>
      <c r="C414" s="10"/>
      <c r="D414" s="10"/>
      <c r="E414" s="10"/>
      <c r="F414" s="10"/>
      <c r="G414" s="10"/>
      <c r="H414" s="10"/>
      <c r="I414" s="10">
        <v>74000</v>
      </c>
      <c r="J414" s="10"/>
      <c r="K414" s="10"/>
      <c r="L414" s="10"/>
      <c r="M414" s="10"/>
      <c r="N414" s="10"/>
    </row>
    <row r="415" ht="21.75">
      <c r="B415" s="9"/>
    </row>
    <row r="418" spans="2:10" ht="23.25">
      <c r="B418" s="4" t="s">
        <v>43</v>
      </c>
      <c r="C418" s="4"/>
      <c r="D418" s="4"/>
      <c r="H418" s="4" t="s">
        <v>43</v>
      </c>
      <c r="I418" s="4"/>
      <c r="J418" s="4"/>
    </row>
    <row r="419" spans="2:10" ht="23.25">
      <c r="B419" s="4" t="s">
        <v>24</v>
      </c>
      <c r="C419" s="4" t="s">
        <v>44</v>
      </c>
      <c r="D419" s="4"/>
      <c r="H419" s="4" t="s">
        <v>24</v>
      </c>
      <c r="I419" s="4" t="s">
        <v>44</v>
      </c>
      <c r="J419" s="4"/>
    </row>
    <row r="420" spans="2:10" ht="23.25">
      <c r="B420" s="4"/>
      <c r="C420" s="4"/>
      <c r="D420" s="4" t="s">
        <v>46</v>
      </c>
      <c r="H420" s="4"/>
      <c r="I420" s="4"/>
      <c r="J420" s="4" t="s">
        <v>46</v>
      </c>
    </row>
    <row r="421" spans="2:10" ht="23.25">
      <c r="B421" s="4" t="s">
        <v>41</v>
      </c>
      <c r="C421" s="4"/>
      <c r="D421" s="4"/>
      <c r="H421" s="4" t="s">
        <v>41</v>
      </c>
      <c r="I421" s="4"/>
      <c r="J421" s="4"/>
    </row>
    <row r="422" spans="2:10" ht="23.25">
      <c r="B422" s="4" t="s">
        <v>42</v>
      </c>
      <c r="C422" s="4"/>
      <c r="D422" s="4"/>
      <c r="H422" s="4" t="s">
        <v>42</v>
      </c>
      <c r="I422" s="4"/>
      <c r="J422" s="4"/>
    </row>
    <row r="423" spans="3:10" ht="23.25">
      <c r="C423" t="s">
        <v>45</v>
      </c>
      <c r="D423" s="4"/>
      <c r="I423" t="s">
        <v>45</v>
      </c>
      <c r="J423" s="4"/>
    </row>
    <row r="426" ht="21.75">
      <c r="N426" t="s">
        <v>19</v>
      </c>
    </row>
    <row r="427" spans="1:14" ht="21.75">
      <c r="A427" s="24" t="s">
        <v>26</v>
      </c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</row>
    <row r="428" spans="1:10" ht="21.75">
      <c r="A428" s="25" t="s">
        <v>38</v>
      </c>
      <c r="B428" s="25"/>
      <c r="C428" s="25"/>
      <c r="D428" s="25"/>
      <c r="E428" s="25"/>
      <c r="F428" s="25"/>
      <c r="G428" s="25"/>
      <c r="H428" s="25"/>
      <c r="I428" s="25"/>
      <c r="J428" s="25"/>
    </row>
    <row r="429" ht="21.75">
      <c r="A429" t="s">
        <v>27</v>
      </c>
    </row>
    <row r="430" ht="21.75">
      <c r="A430" t="s">
        <v>39</v>
      </c>
    </row>
    <row r="431" ht="21.75">
      <c r="A431" t="s">
        <v>51</v>
      </c>
    </row>
    <row r="433" spans="1:14" ht="21.75">
      <c r="A433" s="2" t="s">
        <v>0</v>
      </c>
      <c r="B433" s="2" t="s">
        <v>2</v>
      </c>
      <c r="C433" s="2" t="s">
        <v>3</v>
      </c>
      <c r="D433" s="2" t="s">
        <v>4</v>
      </c>
      <c r="E433" s="2" t="s">
        <v>5</v>
      </c>
      <c r="F433" s="2" t="s">
        <v>6</v>
      </c>
      <c r="G433" s="2" t="s">
        <v>7</v>
      </c>
      <c r="H433" s="2" t="s">
        <v>8</v>
      </c>
      <c r="I433" s="2" t="s">
        <v>9</v>
      </c>
      <c r="J433" s="2" t="s">
        <v>10</v>
      </c>
      <c r="K433" s="2" t="s">
        <v>11</v>
      </c>
      <c r="L433" s="2" t="s">
        <v>12</v>
      </c>
      <c r="M433" s="2" t="s">
        <v>13</v>
      </c>
      <c r="N433" s="2" t="s">
        <v>14</v>
      </c>
    </row>
    <row r="434" spans="1:14" ht="21.75">
      <c r="A434" s="3"/>
      <c r="B434" s="3" t="s">
        <v>1</v>
      </c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21.75">
      <c r="A435" s="1" t="s">
        <v>15</v>
      </c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</row>
    <row r="436" spans="1:14" ht="21.75">
      <c r="A436" s="1" t="s">
        <v>16</v>
      </c>
      <c r="B436" s="10">
        <f>SUM(C436:N436)</f>
        <v>60000</v>
      </c>
      <c r="C436" s="10"/>
      <c r="D436" s="10"/>
      <c r="E436" s="10"/>
      <c r="F436" s="10"/>
      <c r="G436" s="10"/>
      <c r="H436" s="10">
        <v>60000</v>
      </c>
      <c r="I436" s="10"/>
      <c r="J436" s="10"/>
      <c r="K436" s="10"/>
      <c r="L436" s="10"/>
      <c r="M436" s="10"/>
      <c r="N436" s="10"/>
    </row>
    <row r="437" spans="1:14" ht="21.75">
      <c r="A437" s="1" t="s">
        <v>17</v>
      </c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1:14" ht="21.75">
      <c r="A438" s="1" t="s">
        <v>18</v>
      </c>
      <c r="B438" s="10">
        <f>SUM(B435:B437)</f>
        <v>60000</v>
      </c>
      <c r="C438" s="10"/>
      <c r="D438" s="10"/>
      <c r="E438" s="10"/>
      <c r="F438" s="10"/>
      <c r="G438" s="10"/>
      <c r="H438" s="10">
        <v>60000</v>
      </c>
      <c r="I438" s="10"/>
      <c r="J438" s="10"/>
      <c r="K438" s="10"/>
      <c r="L438" s="10"/>
      <c r="M438" s="10"/>
      <c r="N438" s="10"/>
    </row>
    <row r="439" ht="21.75">
      <c r="B439" s="9"/>
    </row>
    <row r="442" spans="2:9" ht="21.75">
      <c r="B442" t="s">
        <v>22</v>
      </c>
      <c r="I442" t="s">
        <v>21</v>
      </c>
    </row>
    <row r="443" spans="2:9" ht="21.75">
      <c r="B443" t="s">
        <v>25</v>
      </c>
      <c r="I443" t="s">
        <v>25</v>
      </c>
    </row>
    <row r="444" spans="2:9" ht="21.75">
      <c r="B444" t="s">
        <v>28</v>
      </c>
      <c r="I444" t="s">
        <v>28</v>
      </c>
    </row>
    <row r="445" spans="2:9" ht="21.75">
      <c r="B445" t="s">
        <v>20</v>
      </c>
      <c r="I445" t="s">
        <v>20</v>
      </c>
    </row>
    <row r="446" spans="2:9" ht="21.75">
      <c r="B446" t="s">
        <v>40</v>
      </c>
      <c r="I446" t="s">
        <v>40</v>
      </c>
    </row>
    <row r="451" ht="21.75">
      <c r="N451" t="s">
        <v>19</v>
      </c>
    </row>
    <row r="452" spans="1:14" ht="21.75">
      <c r="A452" s="24" t="s">
        <v>26</v>
      </c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</row>
    <row r="453" spans="1:10" ht="21.75">
      <c r="A453" s="25" t="s">
        <v>23</v>
      </c>
      <c r="B453" s="25"/>
      <c r="C453" s="25"/>
      <c r="D453" s="25"/>
      <c r="E453" s="25"/>
      <c r="F453" s="25"/>
      <c r="G453" s="25"/>
      <c r="H453" s="25"/>
      <c r="I453" s="25"/>
      <c r="J453" s="25"/>
    </row>
    <row r="454" ht="21.75">
      <c r="A454" t="s">
        <v>27</v>
      </c>
    </row>
    <row r="455" ht="21.75">
      <c r="A455" t="s">
        <v>36</v>
      </c>
    </row>
    <row r="456" ht="21.75">
      <c r="A456" t="s">
        <v>31</v>
      </c>
    </row>
    <row r="457" ht="21.75">
      <c r="A457" t="s">
        <v>51</v>
      </c>
    </row>
    <row r="459" spans="1:14" ht="21.75">
      <c r="A459" s="2" t="s">
        <v>0</v>
      </c>
      <c r="B459" s="2" t="s">
        <v>2</v>
      </c>
      <c r="C459" s="2" t="s">
        <v>3</v>
      </c>
      <c r="D459" s="2" t="s">
        <v>4</v>
      </c>
      <c r="E459" s="2" t="s">
        <v>5</v>
      </c>
      <c r="F459" s="2" t="s">
        <v>6</v>
      </c>
      <c r="G459" s="2" t="s">
        <v>7</v>
      </c>
      <c r="H459" s="2" t="s">
        <v>8</v>
      </c>
      <c r="I459" s="2" t="s">
        <v>9</v>
      </c>
      <c r="J459" s="2" t="s">
        <v>10</v>
      </c>
      <c r="K459" s="2" t="s">
        <v>11</v>
      </c>
      <c r="L459" s="2" t="s">
        <v>12</v>
      </c>
      <c r="M459" s="2" t="s">
        <v>13</v>
      </c>
      <c r="N459" s="2" t="s">
        <v>14</v>
      </c>
    </row>
    <row r="460" spans="1:14" ht="21.75">
      <c r="A460" s="3"/>
      <c r="B460" s="3" t="s">
        <v>1</v>
      </c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21.75">
      <c r="A461" s="1" t="s">
        <v>15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21.75">
      <c r="A462" s="1" t="s">
        <v>16</v>
      </c>
      <c r="B462" s="5">
        <f>SUM(C462:N462)</f>
        <v>60000</v>
      </c>
      <c r="C462" s="5"/>
      <c r="D462" s="5"/>
      <c r="E462" s="5"/>
      <c r="F462" s="5"/>
      <c r="G462" s="5"/>
      <c r="H462" s="5"/>
      <c r="I462" s="5">
        <v>60000</v>
      </c>
      <c r="J462" s="5"/>
      <c r="K462" s="5"/>
      <c r="L462" s="5"/>
      <c r="M462" s="5"/>
      <c r="N462" s="5"/>
    </row>
    <row r="463" spans="1:14" ht="21.75">
      <c r="A463" s="1" t="s">
        <v>17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21.75">
      <c r="A464" s="1" t="s">
        <v>18</v>
      </c>
      <c r="B464" s="5">
        <f>SUM(B461:B463)</f>
        <v>60000</v>
      </c>
      <c r="C464" s="5"/>
      <c r="D464" s="5"/>
      <c r="E464" s="5"/>
      <c r="F464" s="5"/>
      <c r="G464" s="5"/>
      <c r="H464" s="5"/>
      <c r="I464" s="5">
        <f>SUM(I461:I463)</f>
        <v>60000</v>
      </c>
      <c r="J464" s="5"/>
      <c r="K464" s="5"/>
      <c r="L464" s="5"/>
      <c r="M464" s="5"/>
      <c r="N464" s="5"/>
    </row>
    <row r="468" spans="2:10" ht="23.25">
      <c r="B468" s="4" t="s">
        <v>43</v>
      </c>
      <c r="C468" s="4"/>
      <c r="D468" s="4"/>
      <c r="H468" s="4" t="s">
        <v>43</v>
      </c>
      <c r="I468" s="4"/>
      <c r="J468" s="4"/>
    </row>
    <row r="469" spans="2:10" ht="23.25">
      <c r="B469" s="4" t="s">
        <v>24</v>
      </c>
      <c r="C469" s="4" t="s">
        <v>44</v>
      </c>
      <c r="D469" s="4"/>
      <c r="H469" s="4" t="s">
        <v>24</v>
      </c>
      <c r="I469" s="4" t="s">
        <v>44</v>
      </c>
      <c r="J469" s="4"/>
    </row>
    <row r="470" spans="2:10" ht="23.25">
      <c r="B470" s="4"/>
      <c r="C470" s="4"/>
      <c r="D470" s="4" t="s">
        <v>46</v>
      </c>
      <c r="H470" s="4"/>
      <c r="I470" s="4"/>
      <c r="J470" s="4" t="s">
        <v>46</v>
      </c>
    </row>
    <row r="471" spans="2:10" ht="23.25">
      <c r="B471" s="4" t="s">
        <v>41</v>
      </c>
      <c r="C471" s="4"/>
      <c r="D471" s="4"/>
      <c r="H471" s="4" t="s">
        <v>41</v>
      </c>
      <c r="I471" s="4"/>
      <c r="J471" s="4"/>
    </row>
    <row r="472" spans="2:10" ht="23.25">
      <c r="B472" s="4" t="s">
        <v>42</v>
      </c>
      <c r="C472" s="4"/>
      <c r="D472" s="4"/>
      <c r="H472" s="4" t="s">
        <v>42</v>
      </c>
      <c r="I472" s="4"/>
      <c r="J472" s="4"/>
    </row>
    <row r="473" spans="3:10" ht="23.25">
      <c r="C473" t="s">
        <v>45</v>
      </c>
      <c r="D473" s="4"/>
      <c r="I473" t="s">
        <v>45</v>
      </c>
      <c r="J473" s="4"/>
    </row>
    <row r="476" ht="21.75">
      <c r="N476" t="s">
        <v>19</v>
      </c>
    </row>
    <row r="477" spans="1:14" ht="21.75">
      <c r="A477" s="24" t="s">
        <v>26</v>
      </c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</row>
    <row r="478" spans="1:10" ht="21.75">
      <c r="A478" s="25" t="s">
        <v>23</v>
      </c>
      <c r="B478" s="25"/>
      <c r="C478" s="25"/>
      <c r="D478" s="25"/>
      <c r="E478" s="25"/>
      <c r="F478" s="25"/>
      <c r="G478" s="25"/>
      <c r="H478" s="25"/>
      <c r="I478" s="25"/>
      <c r="J478" s="25"/>
    </row>
    <row r="479" ht="21.75">
      <c r="A479" t="s">
        <v>27</v>
      </c>
    </row>
    <row r="480" ht="21.75">
      <c r="A480" t="s">
        <v>37</v>
      </c>
    </row>
    <row r="481" ht="21.75">
      <c r="A481" t="s">
        <v>51</v>
      </c>
    </row>
    <row r="483" spans="1:14" ht="21.75">
      <c r="A483" s="2" t="s">
        <v>0</v>
      </c>
      <c r="B483" s="2" t="s">
        <v>2</v>
      </c>
      <c r="C483" s="2" t="s">
        <v>3</v>
      </c>
      <c r="D483" s="2" t="s">
        <v>4</v>
      </c>
      <c r="E483" s="2" t="s">
        <v>5</v>
      </c>
      <c r="F483" s="2" t="s">
        <v>6</v>
      </c>
      <c r="G483" s="2" t="s">
        <v>7</v>
      </c>
      <c r="H483" s="2" t="s">
        <v>8</v>
      </c>
      <c r="I483" s="2" t="s">
        <v>9</v>
      </c>
      <c r="J483" s="2" t="s">
        <v>10</v>
      </c>
      <c r="K483" s="2" t="s">
        <v>11</v>
      </c>
      <c r="L483" s="2" t="s">
        <v>12</v>
      </c>
      <c r="M483" s="2" t="s">
        <v>13</v>
      </c>
      <c r="N483" s="2" t="s">
        <v>14</v>
      </c>
    </row>
    <row r="484" spans="1:14" ht="21.75">
      <c r="A484" s="3"/>
      <c r="B484" s="3" t="s">
        <v>1</v>
      </c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21.75">
      <c r="A485" s="1" t="s">
        <v>15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21.75">
      <c r="A486" s="1" t="s">
        <v>16</v>
      </c>
      <c r="B486" s="5">
        <f>SUM(C486:N486)</f>
        <v>52500</v>
      </c>
      <c r="C486" s="5"/>
      <c r="D486" s="5"/>
      <c r="E486" s="5"/>
      <c r="F486" s="5"/>
      <c r="G486" s="5"/>
      <c r="H486" s="5"/>
      <c r="I486" s="5"/>
      <c r="J486" s="5"/>
      <c r="K486" s="5">
        <v>52500</v>
      </c>
      <c r="L486" s="5"/>
      <c r="M486" s="5"/>
      <c r="N486" s="5"/>
    </row>
    <row r="487" spans="1:14" ht="21.75">
      <c r="A487" s="1" t="s">
        <v>17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21.75">
      <c r="A488" s="1" t="s">
        <v>18</v>
      </c>
      <c r="B488" s="5">
        <f>SUM(B485:B487)</f>
        <v>52500</v>
      </c>
      <c r="C488" s="5"/>
      <c r="D488" s="5"/>
      <c r="E488" s="5"/>
      <c r="F488" s="5"/>
      <c r="G488" s="5"/>
      <c r="H488" s="5"/>
      <c r="I488" s="5"/>
      <c r="J488" s="5"/>
      <c r="K488" s="5">
        <v>52500</v>
      </c>
      <c r="L488" s="5"/>
      <c r="M488" s="5"/>
      <c r="N488" s="5"/>
    </row>
    <row r="491" spans="2:9" ht="21.75">
      <c r="B491" t="s">
        <v>22</v>
      </c>
      <c r="I491" t="s">
        <v>21</v>
      </c>
    </row>
    <row r="492" spans="2:9" ht="21.75">
      <c r="B492" t="s">
        <v>25</v>
      </c>
      <c r="I492" t="s">
        <v>25</v>
      </c>
    </row>
    <row r="493" spans="2:9" ht="21.75">
      <c r="B493" t="s">
        <v>28</v>
      </c>
      <c r="I493" t="s">
        <v>28</v>
      </c>
    </row>
    <row r="494" spans="2:9" ht="21.75">
      <c r="B494" t="s">
        <v>20</v>
      </c>
      <c r="I494" t="s">
        <v>20</v>
      </c>
    </row>
    <row r="495" spans="2:9" ht="21.75">
      <c r="B495" t="s">
        <v>35</v>
      </c>
      <c r="I495" t="s">
        <v>35</v>
      </c>
    </row>
    <row r="501" ht="21.75">
      <c r="N501" t="s">
        <v>19</v>
      </c>
    </row>
    <row r="502" spans="1:14" ht="21.75">
      <c r="A502" s="24" t="s">
        <v>26</v>
      </c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</row>
    <row r="503" spans="1:10" ht="21.75">
      <c r="A503" s="25" t="s">
        <v>23</v>
      </c>
      <c r="B503" s="25"/>
      <c r="C503" s="25"/>
      <c r="D503" s="25"/>
      <c r="E503" s="25"/>
      <c r="F503" s="25"/>
      <c r="G503" s="25"/>
      <c r="H503" s="25"/>
      <c r="I503" s="25"/>
      <c r="J503" s="25"/>
    </row>
    <row r="504" ht="21.75">
      <c r="A504" t="s">
        <v>27</v>
      </c>
    </row>
    <row r="505" ht="21.75">
      <c r="A505" t="s">
        <v>29</v>
      </c>
    </row>
    <row r="506" ht="21.75">
      <c r="A506" t="s">
        <v>51</v>
      </c>
    </row>
    <row r="508" spans="1:14" ht="21.75">
      <c r="A508" s="2" t="s">
        <v>0</v>
      </c>
      <c r="B508" s="2" t="s">
        <v>2</v>
      </c>
      <c r="C508" s="2" t="s">
        <v>3</v>
      </c>
      <c r="D508" s="2" t="s">
        <v>4</v>
      </c>
      <c r="E508" s="2" t="s">
        <v>5</v>
      </c>
      <c r="F508" s="2" t="s">
        <v>6</v>
      </c>
      <c r="G508" s="2" t="s">
        <v>7</v>
      </c>
      <c r="H508" s="2" t="s">
        <v>8</v>
      </c>
      <c r="I508" s="2" t="s">
        <v>9</v>
      </c>
      <c r="J508" s="2" t="s">
        <v>10</v>
      </c>
      <c r="K508" s="2" t="s">
        <v>11</v>
      </c>
      <c r="L508" s="2" t="s">
        <v>12</v>
      </c>
      <c r="M508" s="2" t="s">
        <v>13</v>
      </c>
      <c r="N508" s="2" t="s">
        <v>14</v>
      </c>
    </row>
    <row r="509" spans="1:14" ht="21.75">
      <c r="A509" s="3"/>
      <c r="B509" s="3" t="s">
        <v>1</v>
      </c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21.75">
      <c r="A510" s="1" t="s">
        <v>15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21.75">
      <c r="A511" s="1" t="s">
        <v>16</v>
      </c>
      <c r="B511" s="5">
        <f>SUM(C511:N511)</f>
        <v>40000</v>
      </c>
      <c r="C511" s="5"/>
      <c r="D511" s="5"/>
      <c r="E511" s="5"/>
      <c r="F511" s="5"/>
      <c r="G511" s="5"/>
      <c r="H511" s="5"/>
      <c r="I511" s="5">
        <v>40000</v>
      </c>
      <c r="J511" s="5"/>
      <c r="K511" s="5"/>
      <c r="L511" s="5"/>
      <c r="M511" s="5"/>
      <c r="N511" s="5"/>
    </row>
    <row r="512" spans="1:14" ht="21.75">
      <c r="A512" s="1" t="s">
        <v>17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21.75">
      <c r="A513" s="1" t="s">
        <v>18</v>
      </c>
      <c r="B513" s="5">
        <f>SUM(B510:B512)</f>
        <v>40000</v>
      </c>
      <c r="C513" s="5"/>
      <c r="D513" s="5"/>
      <c r="E513" s="5"/>
      <c r="F513" s="5"/>
      <c r="G513" s="5"/>
      <c r="H513" s="5"/>
      <c r="I513" s="5">
        <v>40000</v>
      </c>
      <c r="J513" s="5"/>
      <c r="K513" s="5"/>
      <c r="L513" s="5"/>
      <c r="M513" s="5"/>
      <c r="N513" s="5"/>
    </row>
    <row r="517" spans="2:9" ht="21.75">
      <c r="B517" t="s">
        <v>22</v>
      </c>
      <c r="I517" t="s">
        <v>21</v>
      </c>
    </row>
    <row r="518" spans="2:9" ht="21.75">
      <c r="B518" t="s">
        <v>25</v>
      </c>
      <c r="I518" t="s">
        <v>25</v>
      </c>
    </row>
    <row r="519" spans="2:9" ht="21.75">
      <c r="B519" t="s">
        <v>28</v>
      </c>
      <c r="I519" t="s">
        <v>28</v>
      </c>
    </row>
    <row r="520" spans="2:9" ht="21.75">
      <c r="B520" t="s">
        <v>20</v>
      </c>
      <c r="I520" t="s">
        <v>20</v>
      </c>
    </row>
    <row r="521" spans="2:9" ht="21.75">
      <c r="B521" t="s">
        <v>33</v>
      </c>
      <c r="I521" t="s">
        <v>33</v>
      </c>
    </row>
    <row r="526" ht="21.75">
      <c r="N526" t="s">
        <v>19</v>
      </c>
    </row>
    <row r="527" spans="1:14" ht="21.75">
      <c r="A527" s="24" t="s">
        <v>26</v>
      </c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</row>
    <row r="528" spans="1:10" ht="21.75">
      <c r="A528" s="25" t="s">
        <v>23</v>
      </c>
      <c r="B528" s="25"/>
      <c r="C528" s="25"/>
      <c r="D528" s="25"/>
      <c r="E528" s="25"/>
      <c r="F528" s="25"/>
      <c r="G528" s="25"/>
      <c r="H528" s="25"/>
      <c r="I528" s="25"/>
      <c r="J528" s="25"/>
    </row>
    <row r="529" ht="21.75">
      <c r="A529" t="s">
        <v>27</v>
      </c>
    </row>
    <row r="530" ht="21.75">
      <c r="A530" t="s">
        <v>29</v>
      </c>
    </row>
    <row r="531" ht="21.75">
      <c r="A531" t="s">
        <v>51</v>
      </c>
    </row>
    <row r="533" spans="1:14" ht="21.75">
      <c r="A533" s="2" t="s">
        <v>0</v>
      </c>
      <c r="B533" s="2" t="s">
        <v>2</v>
      </c>
      <c r="C533" s="2" t="s">
        <v>3</v>
      </c>
      <c r="D533" s="2" t="s">
        <v>4</v>
      </c>
      <c r="E533" s="2" t="s">
        <v>5</v>
      </c>
      <c r="F533" s="2" t="s">
        <v>6</v>
      </c>
      <c r="G533" s="2" t="s">
        <v>7</v>
      </c>
      <c r="H533" s="2" t="s">
        <v>8</v>
      </c>
      <c r="I533" s="2" t="s">
        <v>9</v>
      </c>
      <c r="J533" s="2" t="s">
        <v>10</v>
      </c>
      <c r="K533" s="2" t="s">
        <v>11</v>
      </c>
      <c r="L533" s="2" t="s">
        <v>12</v>
      </c>
      <c r="M533" s="2" t="s">
        <v>13</v>
      </c>
      <c r="N533" s="2" t="s">
        <v>14</v>
      </c>
    </row>
    <row r="534" spans="1:14" ht="21.75">
      <c r="A534" s="3"/>
      <c r="B534" s="3" t="s">
        <v>1</v>
      </c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21.75">
      <c r="A535" s="1" t="s">
        <v>15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21.75">
      <c r="A536" s="1" t="s">
        <v>16</v>
      </c>
      <c r="B536" s="5">
        <f>SUM(C536:N536)</f>
        <v>40000</v>
      </c>
      <c r="C536" s="5"/>
      <c r="D536" s="5"/>
      <c r="E536" s="5"/>
      <c r="F536" s="5"/>
      <c r="G536" s="5"/>
      <c r="H536" s="5"/>
      <c r="I536" s="5">
        <v>40000</v>
      </c>
      <c r="J536" s="5"/>
      <c r="K536" s="5"/>
      <c r="L536" s="5"/>
      <c r="M536" s="5"/>
      <c r="N536" s="5"/>
    </row>
    <row r="537" spans="1:14" ht="21.75">
      <c r="A537" s="1" t="s">
        <v>17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21.75">
      <c r="A538" s="1" t="s">
        <v>18</v>
      </c>
      <c r="B538" s="5">
        <f>SUM(B535:B537)</f>
        <v>40000</v>
      </c>
      <c r="C538" s="5"/>
      <c r="D538" s="5"/>
      <c r="E538" s="5"/>
      <c r="F538" s="5"/>
      <c r="G538" s="5"/>
      <c r="H538" s="5"/>
      <c r="I538" s="5">
        <v>40000</v>
      </c>
      <c r="J538" s="5"/>
      <c r="K538" s="5"/>
      <c r="L538" s="5"/>
      <c r="M538" s="5"/>
      <c r="N538" s="5"/>
    </row>
    <row r="542" spans="2:9" ht="21.75">
      <c r="B542" t="s">
        <v>22</v>
      </c>
      <c r="I542" t="s">
        <v>21</v>
      </c>
    </row>
    <row r="543" spans="2:9" ht="21.75">
      <c r="B543" t="s">
        <v>25</v>
      </c>
      <c r="I543" t="s">
        <v>25</v>
      </c>
    </row>
    <row r="544" spans="2:9" ht="21.75">
      <c r="B544" t="s">
        <v>28</v>
      </c>
      <c r="I544" t="s">
        <v>28</v>
      </c>
    </row>
    <row r="545" spans="2:9" ht="21.75">
      <c r="B545" t="s">
        <v>20</v>
      </c>
      <c r="I545" t="s">
        <v>20</v>
      </c>
    </row>
    <row r="546" spans="2:9" ht="21.75">
      <c r="B546" t="s">
        <v>33</v>
      </c>
      <c r="I546" t="s">
        <v>33</v>
      </c>
    </row>
    <row r="551" ht="21.75">
      <c r="N551" t="s">
        <v>19</v>
      </c>
    </row>
    <row r="552" spans="1:14" ht="21.75">
      <c r="A552" s="24" t="s">
        <v>26</v>
      </c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</row>
    <row r="553" spans="1:10" ht="21.75">
      <c r="A553" s="25" t="s">
        <v>23</v>
      </c>
      <c r="B553" s="25"/>
      <c r="C553" s="25"/>
      <c r="D553" s="25"/>
      <c r="E553" s="25"/>
      <c r="F553" s="25"/>
      <c r="G553" s="25"/>
      <c r="H553" s="25"/>
      <c r="I553" s="25"/>
      <c r="J553" s="25"/>
    </row>
    <row r="554" ht="21.75">
      <c r="A554" t="s">
        <v>27</v>
      </c>
    </row>
    <row r="555" ht="21.75">
      <c r="A555" t="s">
        <v>29</v>
      </c>
    </row>
    <row r="556" ht="21.75">
      <c r="A556" t="s">
        <v>51</v>
      </c>
    </row>
    <row r="558" spans="1:14" ht="21.75">
      <c r="A558" s="2" t="s">
        <v>0</v>
      </c>
      <c r="B558" s="2" t="s">
        <v>2</v>
      </c>
      <c r="C558" s="2" t="s">
        <v>3</v>
      </c>
      <c r="D558" s="2" t="s">
        <v>4</v>
      </c>
      <c r="E558" s="2" t="s">
        <v>5</v>
      </c>
      <c r="F558" s="2" t="s">
        <v>6</v>
      </c>
      <c r="G558" s="2" t="s">
        <v>7</v>
      </c>
      <c r="H558" s="2" t="s">
        <v>8</v>
      </c>
      <c r="I558" s="2" t="s">
        <v>9</v>
      </c>
      <c r="J558" s="2" t="s">
        <v>10</v>
      </c>
      <c r="K558" s="2" t="s">
        <v>11</v>
      </c>
      <c r="L558" s="2" t="s">
        <v>12</v>
      </c>
      <c r="M558" s="2" t="s">
        <v>13</v>
      </c>
      <c r="N558" s="2" t="s">
        <v>14</v>
      </c>
    </row>
    <row r="559" spans="1:14" ht="21.75">
      <c r="A559" s="3"/>
      <c r="B559" s="3" t="s">
        <v>1</v>
      </c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21.75">
      <c r="A560" s="1" t="s">
        <v>15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21.75">
      <c r="A561" s="1" t="s">
        <v>16</v>
      </c>
      <c r="B561" s="5">
        <f>SUM(C561:N562)</f>
        <v>37500</v>
      </c>
      <c r="C561" s="5"/>
      <c r="D561" s="5"/>
      <c r="E561" s="5"/>
      <c r="F561" s="5"/>
      <c r="G561" s="5"/>
      <c r="H561" s="5"/>
      <c r="I561" s="5">
        <v>37500</v>
      </c>
      <c r="J561" s="5"/>
      <c r="K561" s="5"/>
      <c r="L561" s="5"/>
      <c r="M561" s="5"/>
      <c r="N561" s="5"/>
    </row>
    <row r="562" spans="1:14" ht="21.75">
      <c r="A562" s="1" t="s">
        <v>17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21.75">
      <c r="A563" s="1" t="s">
        <v>18</v>
      </c>
      <c r="B563" s="5">
        <f>SUM(B560:B562)</f>
        <v>37500</v>
      </c>
      <c r="C563" s="5"/>
      <c r="D563" s="5"/>
      <c r="E563" s="5"/>
      <c r="F563" s="5"/>
      <c r="G563" s="5"/>
      <c r="H563" s="5"/>
      <c r="I563" s="5">
        <v>37500</v>
      </c>
      <c r="J563" s="5"/>
      <c r="K563" s="5"/>
      <c r="L563" s="5"/>
      <c r="M563" s="5"/>
      <c r="N563" s="5"/>
    </row>
    <row r="567" spans="2:9" ht="21.75">
      <c r="B567" t="s">
        <v>22</v>
      </c>
      <c r="I567" t="s">
        <v>21</v>
      </c>
    </row>
    <row r="568" spans="2:9" ht="21.75">
      <c r="B568" t="s">
        <v>25</v>
      </c>
      <c r="I568" t="s">
        <v>25</v>
      </c>
    </row>
    <row r="569" spans="2:9" ht="21.75">
      <c r="B569" t="s">
        <v>28</v>
      </c>
      <c r="I569" t="s">
        <v>28</v>
      </c>
    </row>
    <row r="570" spans="2:9" ht="21.75">
      <c r="B570" t="s">
        <v>20</v>
      </c>
      <c r="I570" t="s">
        <v>20</v>
      </c>
    </row>
    <row r="571" spans="2:9" ht="21.75">
      <c r="B571" t="s">
        <v>33</v>
      </c>
      <c r="I571" t="s">
        <v>33</v>
      </c>
    </row>
    <row r="576" ht="21.75">
      <c r="N576" t="s">
        <v>19</v>
      </c>
    </row>
    <row r="577" spans="1:14" ht="21.75">
      <c r="A577" s="24" t="s">
        <v>26</v>
      </c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</row>
    <row r="578" spans="1:10" ht="21.75">
      <c r="A578" s="25" t="s">
        <v>23</v>
      </c>
      <c r="B578" s="25"/>
      <c r="C578" s="25"/>
      <c r="D578" s="25"/>
      <c r="E578" s="25"/>
      <c r="F578" s="25"/>
      <c r="G578" s="25"/>
      <c r="H578" s="25"/>
      <c r="I578" s="25"/>
      <c r="J578" s="25"/>
    </row>
    <row r="579" ht="21.75">
      <c r="A579" t="s">
        <v>27</v>
      </c>
    </row>
    <row r="580" ht="21.75">
      <c r="A580" t="s">
        <v>29</v>
      </c>
    </row>
    <row r="581" ht="21.75">
      <c r="A581" t="s">
        <v>52</v>
      </c>
    </row>
    <row r="583" spans="1:14" ht="21.75">
      <c r="A583" s="2" t="s">
        <v>0</v>
      </c>
      <c r="B583" s="2" t="s">
        <v>2</v>
      </c>
      <c r="C583" s="2" t="s">
        <v>3</v>
      </c>
      <c r="D583" s="2" t="s">
        <v>4</v>
      </c>
      <c r="E583" s="2" t="s">
        <v>5</v>
      </c>
      <c r="F583" s="2" t="s">
        <v>6</v>
      </c>
      <c r="G583" s="2" t="s">
        <v>7</v>
      </c>
      <c r="H583" s="2" t="s">
        <v>8</v>
      </c>
      <c r="I583" s="2" t="s">
        <v>9</v>
      </c>
      <c r="J583" s="2" t="s">
        <v>10</v>
      </c>
      <c r="K583" s="2" t="s">
        <v>11</v>
      </c>
      <c r="L583" s="2" t="s">
        <v>12</v>
      </c>
      <c r="M583" s="2" t="s">
        <v>13</v>
      </c>
      <c r="N583" s="2" t="s">
        <v>14</v>
      </c>
    </row>
    <row r="584" spans="1:14" ht="21.75">
      <c r="A584" s="3"/>
      <c r="B584" s="3" t="s">
        <v>1</v>
      </c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21.75">
      <c r="A585" s="1" t="s">
        <v>15</v>
      </c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21.75">
      <c r="A586" s="1" t="s">
        <v>16</v>
      </c>
      <c r="B586" s="5">
        <f>SUM(C586:N587)</f>
        <v>123700</v>
      </c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>
        <v>123700</v>
      </c>
      <c r="N586" s="5"/>
    </row>
    <row r="587" spans="1:14" ht="21.75">
      <c r="A587" s="1" t="s">
        <v>17</v>
      </c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21.75">
      <c r="A588" s="1" t="s">
        <v>18</v>
      </c>
      <c r="B588" s="5">
        <f>SUM(B585:B587)</f>
        <v>123700</v>
      </c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>
        <f>SUM(M585:M587)</f>
        <v>123700</v>
      </c>
      <c r="N588" s="5"/>
    </row>
    <row r="592" spans="2:9" ht="21.75">
      <c r="B592" t="s">
        <v>22</v>
      </c>
      <c r="I592" t="s">
        <v>21</v>
      </c>
    </row>
    <row r="593" spans="2:9" ht="21.75">
      <c r="B593" t="s">
        <v>25</v>
      </c>
      <c r="I593" t="s">
        <v>25</v>
      </c>
    </row>
    <row r="594" spans="2:9" ht="21.75">
      <c r="B594" t="s">
        <v>28</v>
      </c>
      <c r="I594" t="s">
        <v>28</v>
      </c>
    </row>
    <row r="595" spans="2:9" ht="21.75">
      <c r="B595" t="s">
        <v>20</v>
      </c>
      <c r="I595" t="s">
        <v>20</v>
      </c>
    </row>
    <row r="596" spans="2:9" ht="21.75">
      <c r="B596" t="s">
        <v>33</v>
      </c>
      <c r="I596" t="s">
        <v>33</v>
      </c>
    </row>
    <row r="601" ht="21.75">
      <c r="N601" t="s">
        <v>19</v>
      </c>
    </row>
    <row r="602" spans="1:14" ht="21.75">
      <c r="A602" s="24" t="s">
        <v>26</v>
      </c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</row>
    <row r="603" spans="1:10" ht="21.75">
      <c r="A603" s="25" t="s">
        <v>23</v>
      </c>
      <c r="B603" s="25"/>
      <c r="C603" s="25"/>
      <c r="D603" s="25"/>
      <c r="E603" s="25"/>
      <c r="F603" s="25"/>
      <c r="G603" s="25"/>
      <c r="H603" s="25"/>
      <c r="I603" s="25"/>
      <c r="J603" s="25"/>
    </row>
    <row r="604" ht="21.75">
      <c r="A604" t="s">
        <v>27</v>
      </c>
    </row>
    <row r="605" ht="21.75">
      <c r="A605" t="s">
        <v>29</v>
      </c>
    </row>
    <row r="606" ht="21.75">
      <c r="A606" t="s">
        <v>52</v>
      </c>
    </row>
    <row r="608" spans="1:14" ht="21.75">
      <c r="A608" s="2" t="s">
        <v>0</v>
      </c>
      <c r="B608" s="2" t="s">
        <v>2</v>
      </c>
      <c r="C608" s="2" t="s">
        <v>3</v>
      </c>
      <c r="D608" s="2" t="s">
        <v>4</v>
      </c>
      <c r="E608" s="2" t="s">
        <v>5</v>
      </c>
      <c r="F608" s="2" t="s">
        <v>6</v>
      </c>
      <c r="G608" s="2" t="s">
        <v>7</v>
      </c>
      <c r="H608" s="2" t="s">
        <v>8</v>
      </c>
      <c r="I608" s="2" t="s">
        <v>9</v>
      </c>
      <c r="J608" s="2" t="s">
        <v>10</v>
      </c>
      <c r="K608" s="2" t="s">
        <v>11</v>
      </c>
      <c r="L608" s="2" t="s">
        <v>12</v>
      </c>
      <c r="M608" s="2" t="s">
        <v>13</v>
      </c>
      <c r="N608" s="2" t="s">
        <v>14</v>
      </c>
    </row>
    <row r="609" spans="1:14" ht="21.75">
      <c r="A609" s="3"/>
      <c r="B609" s="3" t="s">
        <v>1</v>
      </c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21.75">
      <c r="A610" s="1" t="s">
        <v>15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21.75">
      <c r="A611" s="1" t="s">
        <v>16</v>
      </c>
      <c r="B611" s="5">
        <f>SUM(C611:N611)</f>
        <v>68500</v>
      </c>
      <c r="C611" s="5"/>
      <c r="D611" s="5"/>
      <c r="E611" s="5"/>
      <c r="F611" s="5"/>
      <c r="G611" s="5"/>
      <c r="H611" s="5"/>
      <c r="I611" s="5"/>
      <c r="J611" s="5"/>
      <c r="K611" s="5">
        <v>68500</v>
      </c>
      <c r="L611" s="5"/>
      <c r="M611" s="5"/>
      <c r="N611" s="5"/>
    </row>
    <row r="612" spans="1:14" ht="21.75">
      <c r="A612" s="1" t="s">
        <v>17</v>
      </c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21.75">
      <c r="A613" s="1" t="s">
        <v>18</v>
      </c>
      <c r="B613" s="5">
        <f>SUM(B610:B612)</f>
        <v>68500</v>
      </c>
      <c r="C613" s="5"/>
      <c r="D613" s="5"/>
      <c r="E613" s="5"/>
      <c r="F613" s="5"/>
      <c r="G613" s="5"/>
      <c r="H613" s="5"/>
      <c r="I613" s="5"/>
      <c r="J613" s="5"/>
      <c r="K613" s="5">
        <v>68500</v>
      </c>
      <c r="L613" s="5"/>
      <c r="M613" s="5"/>
      <c r="N613" s="5"/>
    </row>
    <row r="617" spans="2:9" ht="21.75">
      <c r="B617" t="s">
        <v>22</v>
      </c>
      <c r="I617" t="s">
        <v>21</v>
      </c>
    </row>
    <row r="618" spans="2:9" ht="21.75">
      <c r="B618" t="s">
        <v>25</v>
      </c>
      <c r="I618" t="s">
        <v>25</v>
      </c>
    </row>
    <row r="619" spans="2:9" ht="21.75">
      <c r="B619" t="s">
        <v>28</v>
      </c>
      <c r="I619" t="s">
        <v>28</v>
      </c>
    </row>
    <row r="620" spans="2:9" ht="21.75">
      <c r="B620" t="s">
        <v>20</v>
      </c>
      <c r="I620" t="s">
        <v>20</v>
      </c>
    </row>
    <row r="621" spans="2:9" ht="21.75">
      <c r="B621" t="s">
        <v>33</v>
      </c>
      <c r="I621" t="s">
        <v>33</v>
      </c>
    </row>
    <row r="626" ht="21.75">
      <c r="N626" t="s">
        <v>19</v>
      </c>
    </row>
    <row r="627" spans="1:14" ht="21.75">
      <c r="A627" s="24" t="s">
        <v>26</v>
      </c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</row>
    <row r="628" spans="1:10" ht="21.75">
      <c r="A628" s="25" t="s">
        <v>23</v>
      </c>
      <c r="B628" s="25"/>
      <c r="C628" s="25"/>
      <c r="D628" s="25"/>
      <c r="E628" s="25"/>
      <c r="F628" s="25"/>
      <c r="G628" s="25"/>
      <c r="H628" s="25"/>
      <c r="I628" s="25"/>
      <c r="J628" s="25"/>
    </row>
    <row r="629" ht="21.75">
      <c r="A629" t="s">
        <v>27</v>
      </c>
    </row>
    <row r="630" ht="21.75">
      <c r="A630" t="s">
        <v>29</v>
      </c>
    </row>
    <row r="631" ht="21.75">
      <c r="A631" t="s">
        <v>52</v>
      </c>
    </row>
    <row r="633" spans="1:14" ht="21.75">
      <c r="A633" s="2" t="s">
        <v>0</v>
      </c>
      <c r="B633" s="2" t="s">
        <v>2</v>
      </c>
      <c r="C633" s="2" t="s">
        <v>3</v>
      </c>
      <c r="D633" s="2" t="s">
        <v>4</v>
      </c>
      <c r="E633" s="2" t="s">
        <v>5</v>
      </c>
      <c r="F633" s="2" t="s">
        <v>6</v>
      </c>
      <c r="G633" s="2" t="s">
        <v>7</v>
      </c>
      <c r="H633" s="2" t="s">
        <v>8</v>
      </c>
      <c r="I633" s="2" t="s">
        <v>9</v>
      </c>
      <c r="J633" s="2" t="s">
        <v>10</v>
      </c>
      <c r="K633" s="2" t="s">
        <v>11</v>
      </c>
      <c r="L633" s="2" t="s">
        <v>12</v>
      </c>
      <c r="M633" s="2" t="s">
        <v>13</v>
      </c>
      <c r="N633" s="2" t="s">
        <v>14</v>
      </c>
    </row>
    <row r="634" spans="1:14" ht="21.75">
      <c r="A634" s="3"/>
      <c r="B634" s="3" t="s">
        <v>1</v>
      </c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21.75">
      <c r="A635" s="1" t="s">
        <v>15</v>
      </c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21.75">
      <c r="A636" s="1" t="s">
        <v>16</v>
      </c>
      <c r="B636" s="5">
        <f>SUM(C636:N636)</f>
        <v>35000</v>
      </c>
      <c r="C636" s="5"/>
      <c r="D636" s="5"/>
      <c r="E636" s="5"/>
      <c r="F636" s="5">
        <v>35000</v>
      </c>
      <c r="G636" s="5"/>
      <c r="H636" s="5"/>
      <c r="I636" s="5"/>
      <c r="J636" s="5"/>
      <c r="K636" s="5"/>
      <c r="L636" s="5"/>
      <c r="M636" s="5"/>
      <c r="N636" s="5"/>
    </row>
    <row r="637" spans="1:14" ht="21.75">
      <c r="A637" s="1" t="s">
        <v>17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21.75">
      <c r="A638" s="1" t="s">
        <v>18</v>
      </c>
      <c r="B638" s="5">
        <f>SUM(C638:N638)</f>
        <v>35000</v>
      </c>
      <c r="C638" s="5"/>
      <c r="D638" s="5"/>
      <c r="E638" s="5"/>
      <c r="F638" s="5">
        <v>35000</v>
      </c>
      <c r="G638" s="5"/>
      <c r="H638" s="5"/>
      <c r="I638" s="5"/>
      <c r="J638" s="5"/>
      <c r="K638" s="5"/>
      <c r="L638" s="5"/>
      <c r="M638" s="5"/>
      <c r="N638" s="5"/>
    </row>
    <row r="642" spans="2:9" ht="21.75">
      <c r="B642" t="s">
        <v>22</v>
      </c>
      <c r="I642" t="s">
        <v>21</v>
      </c>
    </row>
    <row r="643" spans="2:9" ht="21.75">
      <c r="B643" t="s">
        <v>25</v>
      </c>
      <c r="I643" t="s">
        <v>25</v>
      </c>
    </row>
    <row r="644" spans="2:9" ht="21.75">
      <c r="B644" t="s">
        <v>28</v>
      </c>
      <c r="I644" t="s">
        <v>28</v>
      </c>
    </row>
    <row r="645" spans="2:9" ht="21.75">
      <c r="B645" t="s">
        <v>20</v>
      </c>
      <c r="I645" t="s">
        <v>20</v>
      </c>
    </row>
    <row r="646" spans="2:9" ht="21.75">
      <c r="B646" t="s">
        <v>33</v>
      </c>
      <c r="I646" t="s">
        <v>33</v>
      </c>
    </row>
    <row r="651" ht="21.75">
      <c r="N651" t="s">
        <v>19</v>
      </c>
    </row>
    <row r="652" spans="1:14" ht="21.75">
      <c r="A652" s="24" t="s">
        <v>26</v>
      </c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</row>
    <row r="653" spans="1:10" ht="21.75">
      <c r="A653" s="25" t="s">
        <v>23</v>
      </c>
      <c r="B653" s="25"/>
      <c r="C653" s="25"/>
      <c r="D653" s="25"/>
      <c r="E653" s="25"/>
      <c r="F653" s="25"/>
      <c r="G653" s="25"/>
      <c r="H653" s="25"/>
      <c r="I653" s="25"/>
      <c r="J653" s="25"/>
    </row>
    <row r="654" ht="21.75">
      <c r="A654" t="s">
        <v>27</v>
      </c>
    </row>
    <row r="655" ht="21.75">
      <c r="A655" t="s">
        <v>29</v>
      </c>
    </row>
    <row r="656" ht="21.75">
      <c r="A656" t="s">
        <v>52</v>
      </c>
    </row>
    <row r="658" spans="1:14" ht="21.75">
      <c r="A658" s="2" t="s">
        <v>0</v>
      </c>
      <c r="B658" s="2" t="s">
        <v>2</v>
      </c>
      <c r="C658" s="2" t="s">
        <v>3</v>
      </c>
      <c r="D658" s="2" t="s">
        <v>4</v>
      </c>
      <c r="E658" s="2" t="s">
        <v>5</v>
      </c>
      <c r="F658" s="2" t="s">
        <v>6</v>
      </c>
      <c r="G658" s="2" t="s">
        <v>7</v>
      </c>
      <c r="H658" s="2" t="s">
        <v>8</v>
      </c>
      <c r="I658" s="2" t="s">
        <v>9</v>
      </c>
      <c r="J658" s="2" t="s">
        <v>10</v>
      </c>
      <c r="K658" s="2" t="s">
        <v>11</v>
      </c>
      <c r="L658" s="2" t="s">
        <v>12</v>
      </c>
      <c r="M658" s="2" t="s">
        <v>13</v>
      </c>
      <c r="N658" s="2" t="s">
        <v>14</v>
      </c>
    </row>
    <row r="659" spans="1:14" ht="21.75">
      <c r="A659" s="3"/>
      <c r="B659" s="3" t="s">
        <v>1</v>
      </c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21.75">
      <c r="A660" s="1" t="s">
        <v>15</v>
      </c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21.75">
      <c r="A661" s="1" t="s">
        <v>16</v>
      </c>
      <c r="B661" s="5">
        <f>SUM(I661:N661)</f>
        <v>60000</v>
      </c>
      <c r="C661" s="5"/>
      <c r="D661" s="5"/>
      <c r="E661" s="5"/>
      <c r="F661" s="5"/>
      <c r="G661" s="5"/>
      <c r="H661" s="5"/>
      <c r="I661" s="5"/>
      <c r="J661" s="5"/>
      <c r="K661" s="5"/>
      <c r="L661" s="5">
        <v>60000</v>
      </c>
      <c r="M661" s="5"/>
      <c r="N661" s="5"/>
    </row>
    <row r="662" spans="1:14" ht="21.75">
      <c r="A662" s="1" t="s">
        <v>17</v>
      </c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21.75">
      <c r="A663" s="1" t="s">
        <v>18</v>
      </c>
      <c r="B663" s="5">
        <f>SUM(B660:B662)</f>
        <v>60000</v>
      </c>
      <c r="C663" s="5"/>
      <c r="D663" s="5"/>
      <c r="E663" s="5"/>
      <c r="F663" s="5"/>
      <c r="G663" s="5"/>
      <c r="H663" s="5"/>
      <c r="I663" s="5"/>
      <c r="J663" s="5"/>
      <c r="K663" s="5"/>
      <c r="L663" s="5">
        <f>SUM(L660:L662)</f>
        <v>60000</v>
      </c>
      <c r="M663" s="5"/>
      <c r="N663" s="5"/>
    </row>
    <row r="667" spans="2:9" ht="21.75">
      <c r="B667" t="s">
        <v>22</v>
      </c>
      <c r="I667" t="s">
        <v>21</v>
      </c>
    </row>
    <row r="668" spans="2:9" ht="21.75">
      <c r="B668" t="s">
        <v>25</v>
      </c>
      <c r="I668" t="s">
        <v>25</v>
      </c>
    </row>
    <row r="669" spans="2:9" ht="21.75">
      <c r="B669" t="s">
        <v>28</v>
      </c>
      <c r="I669" t="s">
        <v>28</v>
      </c>
    </row>
    <row r="670" spans="2:9" ht="21.75">
      <c r="B670" t="s">
        <v>20</v>
      </c>
      <c r="I670" t="s">
        <v>20</v>
      </c>
    </row>
    <row r="671" spans="2:9" ht="21.75">
      <c r="B671" t="s">
        <v>33</v>
      </c>
      <c r="I671" t="s">
        <v>33</v>
      </c>
    </row>
    <row r="676" ht="21.75">
      <c r="N676" t="s">
        <v>19</v>
      </c>
    </row>
    <row r="677" spans="1:14" ht="21.75">
      <c r="A677" s="24" t="s">
        <v>26</v>
      </c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</row>
    <row r="678" spans="1:10" ht="21.75">
      <c r="A678" s="25" t="s">
        <v>23</v>
      </c>
      <c r="B678" s="25"/>
      <c r="C678" s="25"/>
      <c r="D678" s="25"/>
      <c r="E678" s="25"/>
      <c r="F678" s="25"/>
      <c r="G678" s="25"/>
      <c r="H678" s="25"/>
      <c r="I678" s="25"/>
      <c r="J678" s="25"/>
    </row>
    <row r="679" ht="21.75">
      <c r="A679" t="s">
        <v>27</v>
      </c>
    </row>
    <row r="680" ht="21.75">
      <c r="A680" t="s">
        <v>29</v>
      </c>
    </row>
    <row r="681" ht="21.75">
      <c r="A681" t="s">
        <v>52</v>
      </c>
    </row>
    <row r="683" spans="1:14" ht="21.75">
      <c r="A683" s="2" t="s">
        <v>0</v>
      </c>
      <c r="B683" s="2" t="s">
        <v>2</v>
      </c>
      <c r="C683" s="2" t="s">
        <v>3</v>
      </c>
      <c r="D683" s="2" t="s">
        <v>4</v>
      </c>
      <c r="E683" s="2" t="s">
        <v>5</v>
      </c>
      <c r="F683" s="2" t="s">
        <v>6</v>
      </c>
      <c r="G683" s="2" t="s">
        <v>7</v>
      </c>
      <c r="H683" s="2" t="s">
        <v>8</v>
      </c>
      <c r="I683" s="2" t="s">
        <v>9</v>
      </c>
      <c r="J683" s="2" t="s">
        <v>10</v>
      </c>
      <c r="K683" s="2" t="s">
        <v>11</v>
      </c>
      <c r="L683" s="2" t="s">
        <v>12</v>
      </c>
      <c r="M683" s="2" t="s">
        <v>13</v>
      </c>
      <c r="N683" s="2" t="s">
        <v>14</v>
      </c>
    </row>
    <row r="684" spans="1:14" ht="21.75">
      <c r="A684" s="3"/>
      <c r="B684" s="3" t="s">
        <v>1</v>
      </c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21.75">
      <c r="A685" s="1" t="s">
        <v>15</v>
      </c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21.75">
      <c r="A686" s="1" t="s">
        <v>16</v>
      </c>
      <c r="B686" s="5">
        <f>SUM(C686:G686)</f>
        <v>57300</v>
      </c>
      <c r="C686" s="5"/>
      <c r="D686" s="5"/>
      <c r="E686" s="5"/>
      <c r="F686" s="5">
        <v>57300</v>
      </c>
      <c r="G686" s="5"/>
      <c r="H686" s="5"/>
      <c r="I686" s="5"/>
      <c r="J686" s="5"/>
      <c r="K686" s="5"/>
      <c r="L686" s="5"/>
      <c r="M686" s="5"/>
      <c r="N686" s="5"/>
    </row>
    <row r="687" spans="1:14" ht="21.75">
      <c r="A687" s="1" t="s">
        <v>17</v>
      </c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21.75">
      <c r="A688" s="1" t="s">
        <v>18</v>
      </c>
      <c r="B688" s="5">
        <f>SUM(B686:B687)</f>
        <v>57300</v>
      </c>
      <c r="C688" s="5"/>
      <c r="D688" s="5"/>
      <c r="E688" s="5"/>
      <c r="F688" s="5">
        <v>57300</v>
      </c>
      <c r="G688" s="5"/>
      <c r="H688" s="5"/>
      <c r="I688" s="5"/>
      <c r="J688" s="5"/>
      <c r="K688" s="5"/>
      <c r="L688" s="5"/>
      <c r="M688" s="5"/>
      <c r="N688" s="5"/>
    </row>
    <row r="692" spans="2:9" ht="21.75">
      <c r="B692" t="s">
        <v>22</v>
      </c>
      <c r="I692" t="s">
        <v>21</v>
      </c>
    </row>
    <row r="693" spans="2:9" ht="21.75">
      <c r="B693" t="s">
        <v>25</v>
      </c>
      <c r="I693" t="s">
        <v>25</v>
      </c>
    </row>
    <row r="694" spans="2:9" ht="21.75">
      <c r="B694" t="s">
        <v>28</v>
      </c>
      <c r="I694" t="s">
        <v>28</v>
      </c>
    </row>
    <row r="695" spans="2:9" ht="21.75">
      <c r="B695" t="s">
        <v>20</v>
      </c>
      <c r="I695" t="s">
        <v>20</v>
      </c>
    </row>
    <row r="696" spans="2:9" ht="21.75">
      <c r="B696" t="s">
        <v>33</v>
      </c>
      <c r="I696" t="s">
        <v>33</v>
      </c>
    </row>
    <row r="701" ht="21.75">
      <c r="N701" t="s">
        <v>19</v>
      </c>
    </row>
    <row r="702" spans="1:14" ht="21.75">
      <c r="A702" s="24" t="s">
        <v>26</v>
      </c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</row>
    <row r="703" spans="1:10" ht="21.75">
      <c r="A703" s="25" t="s">
        <v>23</v>
      </c>
      <c r="B703" s="25"/>
      <c r="C703" s="25"/>
      <c r="D703" s="25"/>
      <c r="E703" s="25"/>
      <c r="F703" s="25"/>
      <c r="G703" s="25"/>
      <c r="H703" s="25"/>
      <c r="I703" s="25"/>
      <c r="J703" s="25"/>
    </row>
    <row r="704" ht="21.75">
      <c r="A704" t="s">
        <v>27</v>
      </c>
    </row>
    <row r="705" ht="21.75">
      <c r="A705" t="s">
        <v>29</v>
      </c>
    </row>
    <row r="706" ht="21.75">
      <c r="A706" t="s">
        <v>52</v>
      </c>
    </row>
    <row r="708" spans="1:14" ht="21.75">
      <c r="A708" s="2" t="s">
        <v>0</v>
      </c>
      <c r="B708" s="2" t="s">
        <v>2</v>
      </c>
      <c r="C708" s="2" t="s">
        <v>3</v>
      </c>
      <c r="D708" s="2" t="s">
        <v>4</v>
      </c>
      <c r="E708" s="2" t="s">
        <v>5</v>
      </c>
      <c r="F708" s="2" t="s">
        <v>6</v>
      </c>
      <c r="G708" s="2" t="s">
        <v>7</v>
      </c>
      <c r="H708" s="2" t="s">
        <v>8</v>
      </c>
      <c r="I708" s="2" t="s">
        <v>9</v>
      </c>
      <c r="J708" s="2" t="s">
        <v>10</v>
      </c>
      <c r="K708" s="2" t="s">
        <v>11</v>
      </c>
      <c r="L708" s="2" t="s">
        <v>12</v>
      </c>
      <c r="M708" s="2" t="s">
        <v>13</v>
      </c>
      <c r="N708" s="2" t="s">
        <v>14</v>
      </c>
    </row>
    <row r="709" spans="1:14" ht="21.75">
      <c r="A709" s="3"/>
      <c r="B709" s="3" t="s">
        <v>1</v>
      </c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21.75">
      <c r="A710" s="1" t="s">
        <v>15</v>
      </c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21.75">
      <c r="A711" s="1" t="s">
        <v>16</v>
      </c>
      <c r="B711" s="5">
        <f>SUM(C711:N711)</f>
        <v>100000</v>
      </c>
      <c r="C711" s="5"/>
      <c r="D711" s="5"/>
      <c r="E711" s="5"/>
      <c r="F711" s="5"/>
      <c r="G711" s="5"/>
      <c r="H711" s="5">
        <v>100000</v>
      </c>
      <c r="I711" s="5"/>
      <c r="J711" s="5"/>
      <c r="K711" s="5"/>
      <c r="L711" s="5"/>
      <c r="M711" s="5"/>
      <c r="N711" s="5"/>
    </row>
    <row r="712" spans="1:14" ht="21.75">
      <c r="A712" s="1" t="s">
        <v>17</v>
      </c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21.75">
      <c r="A713" s="1" t="s">
        <v>18</v>
      </c>
      <c r="B713" s="5">
        <f>SUM(B710:B712)</f>
        <v>100000</v>
      </c>
      <c r="C713" s="5"/>
      <c r="D713" s="5"/>
      <c r="E713" s="5"/>
      <c r="F713" s="5"/>
      <c r="G713" s="5"/>
      <c r="H713" s="5">
        <v>100000</v>
      </c>
      <c r="I713" s="5"/>
      <c r="J713" s="5"/>
      <c r="K713" s="5"/>
      <c r="L713" s="5"/>
      <c r="M713" s="5"/>
      <c r="N713" s="5"/>
    </row>
    <row r="717" spans="2:9" ht="21.75">
      <c r="B717" t="s">
        <v>22</v>
      </c>
      <c r="I717" t="s">
        <v>21</v>
      </c>
    </row>
    <row r="718" spans="2:9" ht="21.75">
      <c r="B718" t="s">
        <v>25</v>
      </c>
      <c r="I718" t="s">
        <v>25</v>
      </c>
    </row>
    <row r="719" spans="2:9" ht="21.75">
      <c r="B719" t="s">
        <v>28</v>
      </c>
      <c r="I719" t="s">
        <v>28</v>
      </c>
    </row>
    <row r="720" spans="2:9" ht="21.75">
      <c r="B720" t="s">
        <v>20</v>
      </c>
      <c r="I720" t="s">
        <v>20</v>
      </c>
    </row>
    <row r="721" spans="2:9" ht="21.75">
      <c r="B721" t="s">
        <v>33</v>
      </c>
      <c r="I721" t="s">
        <v>33</v>
      </c>
    </row>
    <row r="726" ht="21.75">
      <c r="N726" t="s">
        <v>19</v>
      </c>
    </row>
    <row r="727" spans="1:14" ht="21.75">
      <c r="A727" s="24" t="s">
        <v>26</v>
      </c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</row>
    <row r="728" spans="1:10" ht="21.75">
      <c r="A728" s="25" t="s">
        <v>23</v>
      </c>
      <c r="B728" s="25"/>
      <c r="C728" s="25"/>
      <c r="D728" s="25"/>
      <c r="E728" s="25"/>
      <c r="F728" s="25"/>
      <c r="G728" s="25"/>
      <c r="H728" s="25"/>
      <c r="I728" s="25"/>
      <c r="J728" s="25"/>
    </row>
    <row r="729" ht="21.75">
      <c r="A729" t="s">
        <v>27</v>
      </c>
    </row>
    <row r="730" ht="21.75">
      <c r="A730" t="s">
        <v>29</v>
      </c>
    </row>
    <row r="731" ht="21.75">
      <c r="A731" t="s">
        <v>52</v>
      </c>
    </row>
    <row r="733" spans="1:14" ht="21.75">
      <c r="A733" s="2" t="s">
        <v>0</v>
      </c>
      <c r="B733" s="2" t="s">
        <v>2</v>
      </c>
      <c r="C733" s="2" t="s">
        <v>3</v>
      </c>
      <c r="D733" s="2" t="s">
        <v>4</v>
      </c>
      <c r="E733" s="2" t="s">
        <v>5</v>
      </c>
      <c r="F733" s="2" t="s">
        <v>6</v>
      </c>
      <c r="G733" s="2" t="s">
        <v>7</v>
      </c>
      <c r="H733" s="2" t="s">
        <v>8</v>
      </c>
      <c r="I733" s="2" t="s">
        <v>9</v>
      </c>
      <c r="J733" s="2" t="s">
        <v>10</v>
      </c>
      <c r="K733" s="2" t="s">
        <v>11</v>
      </c>
      <c r="L733" s="2" t="s">
        <v>12</v>
      </c>
      <c r="M733" s="2" t="s">
        <v>13</v>
      </c>
      <c r="N733" s="2" t="s">
        <v>14</v>
      </c>
    </row>
    <row r="734" spans="1:14" ht="21.75">
      <c r="A734" s="3"/>
      <c r="B734" s="3" t="s">
        <v>1</v>
      </c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21.75">
      <c r="A735" s="1" t="s">
        <v>15</v>
      </c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21.75">
      <c r="A736" s="1" t="s">
        <v>16</v>
      </c>
      <c r="B736" s="5">
        <f>SUM(C736:N736)</f>
        <v>48000</v>
      </c>
      <c r="C736" s="5"/>
      <c r="D736" s="5"/>
      <c r="E736" s="5"/>
      <c r="F736" s="5"/>
      <c r="G736" s="5"/>
      <c r="H736" s="5"/>
      <c r="I736" s="5"/>
      <c r="J736" s="5">
        <v>48000</v>
      </c>
      <c r="K736" s="5"/>
      <c r="L736" s="5"/>
      <c r="M736" s="5"/>
      <c r="N736" s="5"/>
    </row>
    <row r="737" spans="1:14" ht="21.75">
      <c r="A737" s="1" t="s">
        <v>17</v>
      </c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21.75">
      <c r="A738" s="1" t="s">
        <v>18</v>
      </c>
      <c r="B738" s="5">
        <f>SUM(B736:B737)</f>
        <v>48000</v>
      </c>
      <c r="C738" s="5"/>
      <c r="D738" s="5"/>
      <c r="E738" s="5"/>
      <c r="F738" s="5"/>
      <c r="G738" s="5"/>
      <c r="H738" s="5"/>
      <c r="I738" s="5"/>
      <c r="J738" s="5">
        <v>48000</v>
      </c>
      <c r="K738" s="5"/>
      <c r="L738" s="5"/>
      <c r="M738" s="5"/>
      <c r="N738" s="5"/>
    </row>
    <row r="742" spans="2:9" ht="21.75">
      <c r="B742" t="s">
        <v>22</v>
      </c>
      <c r="I742" t="s">
        <v>21</v>
      </c>
    </row>
    <row r="743" spans="2:9" ht="21.75">
      <c r="B743" t="s">
        <v>25</v>
      </c>
      <c r="I743" t="s">
        <v>25</v>
      </c>
    </row>
    <row r="744" spans="2:9" ht="21.75">
      <c r="B744" t="s">
        <v>28</v>
      </c>
      <c r="I744" t="s">
        <v>28</v>
      </c>
    </row>
    <row r="745" spans="2:9" ht="21.75">
      <c r="B745" t="s">
        <v>20</v>
      </c>
      <c r="I745" t="s">
        <v>20</v>
      </c>
    </row>
    <row r="746" spans="2:9" ht="21.75">
      <c r="B746" t="s">
        <v>33</v>
      </c>
      <c r="I746" t="s">
        <v>33</v>
      </c>
    </row>
    <row r="751" ht="21.75">
      <c r="N751" t="s">
        <v>19</v>
      </c>
    </row>
    <row r="752" spans="1:14" ht="21.75">
      <c r="A752" s="24" t="s">
        <v>26</v>
      </c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</row>
    <row r="753" spans="1:10" ht="21.75">
      <c r="A753" s="25" t="s">
        <v>23</v>
      </c>
      <c r="B753" s="25"/>
      <c r="C753" s="25"/>
      <c r="D753" s="25"/>
      <c r="E753" s="25"/>
      <c r="F753" s="25"/>
      <c r="G753" s="25"/>
      <c r="H753" s="25"/>
      <c r="I753" s="25"/>
      <c r="J753" s="25"/>
    </row>
    <row r="754" ht="21.75">
      <c r="A754" t="s">
        <v>27</v>
      </c>
    </row>
    <row r="755" ht="21.75">
      <c r="A755" t="s">
        <v>29</v>
      </c>
    </row>
    <row r="756" ht="21.75">
      <c r="A756" t="s">
        <v>52</v>
      </c>
    </row>
    <row r="758" spans="1:14" ht="21.75">
      <c r="A758" s="2" t="s">
        <v>0</v>
      </c>
      <c r="B758" s="2" t="s">
        <v>2</v>
      </c>
      <c r="C758" s="2" t="s">
        <v>3</v>
      </c>
      <c r="D758" s="2" t="s">
        <v>4</v>
      </c>
      <c r="E758" s="2" t="s">
        <v>5</v>
      </c>
      <c r="F758" s="2" t="s">
        <v>6</v>
      </c>
      <c r="G758" s="2" t="s">
        <v>7</v>
      </c>
      <c r="H758" s="2" t="s">
        <v>8</v>
      </c>
      <c r="I758" s="2" t="s">
        <v>9</v>
      </c>
      <c r="J758" s="2" t="s">
        <v>10</v>
      </c>
      <c r="K758" s="2" t="s">
        <v>11</v>
      </c>
      <c r="L758" s="2" t="s">
        <v>12</v>
      </c>
      <c r="M758" s="2" t="s">
        <v>13</v>
      </c>
      <c r="N758" s="2" t="s">
        <v>14</v>
      </c>
    </row>
    <row r="759" spans="1:14" ht="21.75">
      <c r="A759" s="3"/>
      <c r="B759" s="3" t="s">
        <v>1</v>
      </c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21.75">
      <c r="A760" s="1" t="s">
        <v>15</v>
      </c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21.75">
      <c r="A761" s="1" t="s">
        <v>16</v>
      </c>
      <c r="B761" s="5">
        <f>SUM(C761:N761)</f>
        <v>40000</v>
      </c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>
        <v>40000</v>
      </c>
      <c r="N761" s="5"/>
    </row>
    <row r="762" spans="1:14" ht="21.75">
      <c r="A762" s="1" t="s">
        <v>17</v>
      </c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21.75">
      <c r="A763" s="1" t="s">
        <v>18</v>
      </c>
      <c r="B763" s="5">
        <f>SUM(C763:N763)</f>
        <v>40000</v>
      </c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>
        <f>SUM(M760:M762)</f>
        <v>40000</v>
      </c>
      <c r="N763" s="5"/>
    </row>
    <row r="767" spans="2:9" ht="21.75">
      <c r="B767" t="s">
        <v>22</v>
      </c>
      <c r="I767" t="s">
        <v>21</v>
      </c>
    </row>
    <row r="768" spans="2:9" ht="21.75">
      <c r="B768" t="s">
        <v>25</v>
      </c>
      <c r="I768" t="s">
        <v>25</v>
      </c>
    </row>
    <row r="769" spans="2:9" ht="21.75">
      <c r="B769" t="s">
        <v>28</v>
      </c>
      <c r="I769" t="s">
        <v>28</v>
      </c>
    </row>
    <row r="770" spans="2:9" ht="21.75">
      <c r="B770" t="s">
        <v>20</v>
      </c>
      <c r="I770" t="s">
        <v>20</v>
      </c>
    </row>
    <row r="771" spans="2:9" ht="21.75">
      <c r="B771" t="s">
        <v>33</v>
      </c>
      <c r="I771" t="s">
        <v>33</v>
      </c>
    </row>
    <row r="776" ht="21.75">
      <c r="N776" t="s">
        <v>19</v>
      </c>
    </row>
    <row r="777" spans="1:14" ht="21.75">
      <c r="A777" s="24" t="s">
        <v>26</v>
      </c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</row>
    <row r="778" spans="1:10" ht="21.75">
      <c r="A778" s="25" t="s">
        <v>23</v>
      </c>
      <c r="B778" s="25"/>
      <c r="C778" s="25"/>
      <c r="D778" s="25"/>
      <c r="E778" s="25"/>
      <c r="F778" s="25"/>
      <c r="G778" s="25"/>
      <c r="H778" s="25"/>
      <c r="I778" s="25"/>
      <c r="J778" s="25"/>
    </row>
    <row r="779" ht="21.75">
      <c r="A779" t="s">
        <v>27</v>
      </c>
    </row>
    <row r="780" ht="21.75">
      <c r="A780" t="s">
        <v>29</v>
      </c>
    </row>
    <row r="781" ht="21.75">
      <c r="A781" t="s">
        <v>52</v>
      </c>
    </row>
    <row r="783" spans="1:14" ht="21.75">
      <c r="A783" s="2" t="s">
        <v>0</v>
      </c>
      <c r="B783" s="2" t="s">
        <v>2</v>
      </c>
      <c r="C783" s="2" t="s">
        <v>3</v>
      </c>
      <c r="D783" s="2" t="s">
        <v>4</v>
      </c>
      <c r="E783" s="2" t="s">
        <v>5</v>
      </c>
      <c r="F783" s="2" t="s">
        <v>6</v>
      </c>
      <c r="G783" s="2" t="s">
        <v>7</v>
      </c>
      <c r="H783" s="2" t="s">
        <v>8</v>
      </c>
      <c r="I783" s="2" t="s">
        <v>9</v>
      </c>
      <c r="J783" s="2" t="s">
        <v>10</v>
      </c>
      <c r="K783" s="2" t="s">
        <v>11</v>
      </c>
      <c r="L783" s="2" t="s">
        <v>12</v>
      </c>
      <c r="M783" s="2" t="s">
        <v>13</v>
      </c>
      <c r="N783" s="2" t="s">
        <v>14</v>
      </c>
    </row>
    <row r="784" spans="1:14" ht="21.75">
      <c r="A784" s="3"/>
      <c r="B784" s="3" t="s">
        <v>1</v>
      </c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21.75">
      <c r="A785" s="1" t="s">
        <v>15</v>
      </c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21.75">
      <c r="A786" s="1" t="s">
        <v>16</v>
      </c>
      <c r="B786" s="5">
        <f>SUM(C786:N786)</f>
        <v>88000</v>
      </c>
      <c r="C786" s="5"/>
      <c r="D786" s="5"/>
      <c r="E786" s="5"/>
      <c r="F786" s="5">
        <v>88000</v>
      </c>
      <c r="G786" s="5"/>
      <c r="H786" s="5"/>
      <c r="I786" s="5"/>
      <c r="J786" s="5"/>
      <c r="K786" s="5"/>
      <c r="L786" s="5"/>
      <c r="M786" s="5"/>
      <c r="N786" s="5"/>
    </row>
    <row r="787" spans="1:14" ht="21.75">
      <c r="A787" s="1" t="s">
        <v>17</v>
      </c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21.75">
      <c r="A788" s="1" t="s">
        <v>18</v>
      </c>
      <c r="B788" s="5">
        <f>SUM(C788:N788)</f>
        <v>88000</v>
      </c>
      <c r="C788" s="5"/>
      <c r="D788" s="5"/>
      <c r="E788" s="5"/>
      <c r="F788" s="5">
        <v>88000</v>
      </c>
      <c r="G788" s="5"/>
      <c r="H788" s="5"/>
      <c r="I788" s="5"/>
      <c r="J788" s="5"/>
      <c r="K788" s="5"/>
      <c r="L788" s="5"/>
      <c r="M788" s="5"/>
      <c r="N788" s="5"/>
    </row>
    <row r="792" spans="2:9" ht="21.75">
      <c r="B792" t="s">
        <v>22</v>
      </c>
      <c r="I792" t="s">
        <v>21</v>
      </c>
    </row>
    <row r="793" spans="2:9" ht="21.75">
      <c r="B793" t="s">
        <v>25</v>
      </c>
      <c r="I793" t="s">
        <v>25</v>
      </c>
    </row>
    <row r="794" spans="2:9" ht="21.75">
      <c r="B794" t="s">
        <v>28</v>
      </c>
      <c r="I794" t="s">
        <v>28</v>
      </c>
    </row>
    <row r="795" spans="2:9" ht="21.75">
      <c r="B795" t="s">
        <v>20</v>
      </c>
      <c r="I795" t="s">
        <v>20</v>
      </c>
    </row>
    <row r="796" spans="2:9" ht="21.75">
      <c r="B796" t="s">
        <v>33</v>
      </c>
      <c r="I796" t="s">
        <v>33</v>
      </c>
    </row>
    <row r="801" ht="21.75">
      <c r="N801" t="s">
        <v>19</v>
      </c>
    </row>
    <row r="802" spans="1:14" ht="21.75">
      <c r="A802" s="24" t="s">
        <v>26</v>
      </c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</row>
    <row r="803" spans="1:10" ht="21.75">
      <c r="A803" s="25" t="s">
        <v>23</v>
      </c>
      <c r="B803" s="25"/>
      <c r="C803" s="25"/>
      <c r="D803" s="25"/>
      <c r="E803" s="25"/>
      <c r="F803" s="25"/>
      <c r="G803" s="25"/>
      <c r="H803" s="25"/>
      <c r="I803" s="25"/>
      <c r="J803" s="25"/>
    </row>
    <row r="804" ht="21.75">
      <c r="A804" t="s">
        <v>27</v>
      </c>
    </row>
    <row r="805" ht="21.75">
      <c r="A805" t="s">
        <v>29</v>
      </c>
    </row>
    <row r="806" ht="21.75">
      <c r="A806" t="s">
        <v>52</v>
      </c>
    </row>
    <row r="808" spans="1:14" ht="21.75">
      <c r="A808" s="2" t="s">
        <v>0</v>
      </c>
      <c r="B808" s="2" t="s">
        <v>2</v>
      </c>
      <c r="C808" s="2" t="s">
        <v>3</v>
      </c>
      <c r="D808" s="2" t="s">
        <v>4</v>
      </c>
      <c r="E808" s="2" t="s">
        <v>5</v>
      </c>
      <c r="F808" s="2" t="s">
        <v>6</v>
      </c>
      <c r="G808" s="2" t="s">
        <v>7</v>
      </c>
      <c r="H808" s="2" t="s">
        <v>8</v>
      </c>
      <c r="I808" s="2" t="s">
        <v>9</v>
      </c>
      <c r="J808" s="2" t="s">
        <v>10</v>
      </c>
      <c r="K808" s="2" t="s">
        <v>11</v>
      </c>
      <c r="L808" s="2" t="s">
        <v>12</v>
      </c>
      <c r="M808" s="2" t="s">
        <v>13</v>
      </c>
      <c r="N808" s="2" t="s">
        <v>14</v>
      </c>
    </row>
    <row r="809" spans="1:14" ht="21.75">
      <c r="A809" s="3"/>
      <c r="B809" s="3" t="s">
        <v>1</v>
      </c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21.75">
      <c r="A810" s="1" t="s">
        <v>15</v>
      </c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21.75">
      <c r="A811" s="1" t="s">
        <v>16</v>
      </c>
      <c r="B811" s="5">
        <f>SUM(C811:N811)</f>
        <v>50000</v>
      </c>
      <c r="C811" s="5"/>
      <c r="D811" s="5"/>
      <c r="E811" s="5"/>
      <c r="F811" s="5"/>
      <c r="G811" s="5"/>
      <c r="H811" s="5"/>
      <c r="I811" s="5">
        <v>50000</v>
      </c>
      <c r="J811" s="5"/>
      <c r="K811" s="5"/>
      <c r="L811" s="5"/>
      <c r="M811" s="5"/>
      <c r="N811" s="5"/>
    </row>
    <row r="812" spans="1:14" ht="21.75">
      <c r="A812" s="1" t="s">
        <v>17</v>
      </c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21.75">
      <c r="A813" s="1" t="s">
        <v>18</v>
      </c>
      <c r="B813" s="5">
        <f>SUM(C813:N813)</f>
        <v>50000</v>
      </c>
      <c r="C813" s="5"/>
      <c r="D813" s="5"/>
      <c r="E813" s="5"/>
      <c r="F813" s="5"/>
      <c r="G813" s="5"/>
      <c r="H813" s="5"/>
      <c r="I813" s="5">
        <v>50000</v>
      </c>
      <c r="J813" s="5"/>
      <c r="K813" s="5"/>
      <c r="L813" s="5"/>
      <c r="M813" s="5"/>
      <c r="N813" s="5"/>
    </row>
    <row r="817" spans="2:9" ht="21.75">
      <c r="B817" t="s">
        <v>22</v>
      </c>
      <c r="I817" t="s">
        <v>21</v>
      </c>
    </row>
    <row r="818" spans="2:9" ht="21.75">
      <c r="B818" t="s">
        <v>25</v>
      </c>
      <c r="I818" t="s">
        <v>25</v>
      </c>
    </row>
    <row r="819" spans="2:9" ht="21.75">
      <c r="B819" t="s">
        <v>28</v>
      </c>
      <c r="I819" t="s">
        <v>28</v>
      </c>
    </row>
    <row r="820" spans="2:9" ht="21.75">
      <c r="B820" t="s">
        <v>20</v>
      </c>
      <c r="I820" t="s">
        <v>20</v>
      </c>
    </row>
    <row r="821" spans="2:9" ht="21.75">
      <c r="B821" t="s">
        <v>33</v>
      </c>
      <c r="I821" t="s">
        <v>33</v>
      </c>
    </row>
    <row r="826" ht="21.75">
      <c r="N826" t="s">
        <v>19</v>
      </c>
    </row>
    <row r="827" spans="1:14" ht="21.75">
      <c r="A827" s="24" t="s">
        <v>26</v>
      </c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</row>
    <row r="828" spans="1:10" ht="21.75">
      <c r="A828" s="25" t="s">
        <v>23</v>
      </c>
      <c r="B828" s="25"/>
      <c r="C828" s="25"/>
      <c r="D828" s="25"/>
      <c r="E828" s="25"/>
      <c r="F828" s="25"/>
      <c r="G828" s="25"/>
      <c r="H828" s="25"/>
      <c r="I828" s="25"/>
      <c r="J828" s="25"/>
    </row>
    <row r="829" ht="21.75">
      <c r="A829" t="s">
        <v>27</v>
      </c>
    </row>
    <row r="830" ht="21.75">
      <c r="A830" t="s">
        <v>29</v>
      </c>
    </row>
    <row r="831" ht="21.75">
      <c r="A831" t="s">
        <v>52</v>
      </c>
    </row>
    <row r="833" spans="1:14" ht="21.75">
      <c r="A833" s="2" t="s">
        <v>0</v>
      </c>
      <c r="B833" s="2" t="s">
        <v>2</v>
      </c>
      <c r="C833" s="2" t="s">
        <v>3</v>
      </c>
      <c r="D833" s="2" t="s">
        <v>4</v>
      </c>
      <c r="E833" s="2" t="s">
        <v>5</v>
      </c>
      <c r="F833" s="2" t="s">
        <v>6</v>
      </c>
      <c r="G833" s="2" t="s">
        <v>7</v>
      </c>
      <c r="H833" s="2" t="s">
        <v>8</v>
      </c>
      <c r="I833" s="2" t="s">
        <v>9</v>
      </c>
      <c r="J833" s="2" t="s">
        <v>10</v>
      </c>
      <c r="K833" s="2" t="s">
        <v>11</v>
      </c>
      <c r="L833" s="2" t="s">
        <v>12</v>
      </c>
      <c r="M833" s="2" t="s">
        <v>13</v>
      </c>
      <c r="N833" s="2" t="s">
        <v>14</v>
      </c>
    </row>
    <row r="834" spans="1:14" ht="21.75">
      <c r="A834" s="3"/>
      <c r="B834" s="3" t="s">
        <v>1</v>
      </c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21.75">
      <c r="A835" s="1" t="s">
        <v>15</v>
      </c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21.75">
      <c r="A836" s="1" t="s">
        <v>16</v>
      </c>
      <c r="B836" s="5">
        <f>SUM(C836:N836)</f>
        <v>80000</v>
      </c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>
        <v>80000</v>
      </c>
      <c r="N836" s="5"/>
    </row>
    <row r="837" spans="1:14" ht="21.75">
      <c r="A837" s="1" t="s">
        <v>17</v>
      </c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21.75">
      <c r="A838" s="1" t="s">
        <v>18</v>
      </c>
      <c r="B838" s="5">
        <f>SUM(B836:B837)</f>
        <v>80000</v>
      </c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>
        <v>80000</v>
      </c>
      <c r="N838" s="5"/>
    </row>
    <row r="842" spans="2:9" ht="21.75">
      <c r="B842" t="s">
        <v>22</v>
      </c>
      <c r="I842" t="s">
        <v>21</v>
      </c>
    </row>
    <row r="843" spans="2:9" ht="21.75">
      <c r="B843" t="s">
        <v>25</v>
      </c>
      <c r="I843" t="s">
        <v>25</v>
      </c>
    </row>
    <row r="844" spans="2:9" ht="21.75">
      <c r="B844" t="s">
        <v>28</v>
      </c>
      <c r="I844" t="s">
        <v>28</v>
      </c>
    </row>
    <row r="845" spans="2:9" ht="21.75">
      <c r="B845" t="s">
        <v>20</v>
      </c>
      <c r="I845" t="s">
        <v>20</v>
      </c>
    </row>
    <row r="846" spans="2:9" ht="21.75">
      <c r="B846" t="s">
        <v>33</v>
      </c>
      <c r="I846" t="s">
        <v>33</v>
      </c>
    </row>
    <row r="851" ht="21.75">
      <c r="N851" t="s">
        <v>19</v>
      </c>
    </row>
    <row r="852" spans="1:14" ht="21.75">
      <c r="A852" s="24" t="s">
        <v>26</v>
      </c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</row>
    <row r="853" spans="1:10" ht="21.75">
      <c r="A853" s="25" t="s">
        <v>23</v>
      </c>
      <c r="B853" s="25"/>
      <c r="C853" s="25"/>
      <c r="D853" s="25"/>
      <c r="E853" s="25"/>
      <c r="F853" s="25"/>
      <c r="G853" s="25"/>
      <c r="H853" s="25"/>
      <c r="I853" s="25"/>
      <c r="J853" s="25"/>
    </row>
    <row r="854" ht="21.75">
      <c r="A854" t="s">
        <v>27</v>
      </c>
    </row>
    <row r="855" ht="21.75">
      <c r="A855" t="s">
        <v>29</v>
      </c>
    </row>
    <row r="856" ht="21.75">
      <c r="A856" t="s">
        <v>53</v>
      </c>
    </row>
    <row r="858" spans="1:14" ht="21.75">
      <c r="A858" s="2" t="s">
        <v>0</v>
      </c>
      <c r="B858" s="2" t="s">
        <v>2</v>
      </c>
      <c r="C858" s="2" t="s">
        <v>3</v>
      </c>
      <c r="D858" s="2" t="s">
        <v>4</v>
      </c>
      <c r="E858" s="2" t="s">
        <v>5</v>
      </c>
      <c r="F858" s="2" t="s">
        <v>6</v>
      </c>
      <c r="G858" s="2" t="s">
        <v>7</v>
      </c>
      <c r="H858" s="2" t="s">
        <v>8</v>
      </c>
      <c r="I858" s="2" t="s">
        <v>9</v>
      </c>
      <c r="J858" s="2" t="s">
        <v>10</v>
      </c>
      <c r="K858" s="2" t="s">
        <v>11</v>
      </c>
      <c r="L858" s="2" t="s">
        <v>12</v>
      </c>
      <c r="M858" s="2" t="s">
        <v>13</v>
      </c>
      <c r="N858" s="2" t="s">
        <v>14</v>
      </c>
    </row>
    <row r="859" spans="1:14" ht="21.75">
      <c r="A859" s="3"/>
      <c r="B859" s="3" t="s">
        <v>1</v>
      </c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21.75">
      <c r="A860" s="1" t="s">
        <v>15</v>
      </c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21.75">
      <c r="A861" s="1" t="s">
        <v>16</v>
      </c>
      <c r="B861" s="5">
        <f>SUM(C861:N861)</f>
        <v>74000</v>
      </c>
      <c r="C861" s="5"/>
      <c r="D861" s="5"/>
      <c r="E861" s="5"/>
      <c r="F861" s="5"/>
      <c r="G861" s="5"/>
      <c r="H861" s="5"/>
      <c r="I861" s="5">
        <v>37000</v>
      </c>
      <c r="J861" s="5">
        <v>37000</v>
      </c>
      <c r="K861" s="5"/>
      <c r="L861" s="5"/>
      <c r="M861" s="5"/>
      <c r="N861" s="5"/>
    </row>
    <row r="862" spans="1:14" ht="21.75">
      <c r="A862" s="1" t="s">
        <v>17</v>
      </c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21.75">
      <c r="A863" s="1" t="s">
        <v>18</v>
      </c>
      <c r="B863" s="5">
        <f>SUM(D863:K863)</f>
        <v>74000</v>
      </c>
      <c r="C863" s="5"/>
      <c r="D863" s="5"/>
      <c r="E863" s="5"/>
      <c r="F863" s="5"/>
      <c r="G863" s="5"/>
      <c r="H863" s="5"/>
      <c r="I863" s="5">
        <f>SUM(I861:I862)</f>
        <v>37000</v>
      </c>
      <c r="J863" s="5">
        <f>SUM(J861:J862)</f>
        <v>37000</v>
      </c>
      <c r="K863" s="5"/>
      <c r="L863" s="5"/>
      <c r="M863" s="5"/>
      <c r="N863" s="5"/>
    </row>
    <row r="867" spans="2:9" ht="21.75">
      <c r="B867" t="s">
        <v>22</v>
      </c>
      <c r="I867" t="s">
        <v>21</v>
      </c>
    </row>
    <row r="868" spans="2:9" ht="21.75">
      <c r="B868" t="s">
        <v>25</v>
      </c>
      <c r="I868" t="s">
        <v>25</v>
      </c>
    </row>
    <row r="869" spans="2:9" ht="21.75">
      <c r="B869" t="s">
        <v>28</v>
      </c>
      <c r="I869" t="s">
        <v>28</v>
      </c>
    </row>
    <row r="870" spans="2:9" ht="21.75">
      <c r="B870" t="s">
        <v>20</v>
      </c>
      <c r="I870" t="s">
        <v>20</v>
      </c>
    </row>
    <row r="871" spans="2:9" ht="21.75">
      <c r="B871" t="s">
        <v>33</v>
      </c>
      <c r="I871" t="s">
        <v>33</v>
      </c>
    </row>
    <row r="876" ht="21.75">
      <c r="N876" t="s">
        <v>19</v>
      </c>
    </row>
    <row r="877" spans="1:14" ht="21.75">
      <c r="A877" s="24" t="s">
        <v>26</v>
      </c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</row>
    <row r="878" spans="1:10" ht="21.75">
      <c r="A878" s="25" t="s">
        <v>23</v>
      </c>
      <c r="B878" s="25"/>
      <c r="C878" s="25"/>
      <c r="D878" s="25"/>
      <c r="E878" s="25"/>
      <c r="F878" s="25"/>
      <c r="G878" s="25"/>
      <c r="H878" s="25"/>
      <c r="I878" s="25"/>
      <c r="J878" s="25"/>
    </row>
    <row r="879" ht="21.75">
      <c r="A879" t="s">
        <v>27</v>
      </c>
    </row>
    <row r="880" ht="21.75">
      <c r="A880" t="s">
        <v>29</v>
      </c>
    </row>
    <row r="881" ht="21.75">
      <c r="A881" t="s">
        <v>53</v>
      </c>
    </row>
    <row r="883" spans="1:14" ht="21.75">
      <c r="A883" s="2" t="s">
        <v>0</v>
      </c>
      <c r="B883" s="2" t="s">
        <v>2</v>
      </c>
      <c r="C883" s="2" t="s">
        <v>3</v>
      </c>
      <c r="D883" s="2" t="s">
        <v>4</v>
      </c>
      <c r="E883" s="2" t="s">
        <v>5</v>
      </c>
      <c r="F883" s="2" t="s">
        <v>6</v>
      </c>
      <c r="G883" s="2" t="s">
        <v>7</v>
      </c>
      <c r="H883" s="2" t="s">
        <v>8</v>
      </c>
      <c r="I883" s="2" t="s">
        <v>9</v>
      </c>
      <c r="J883" s="2" t="s">
        <v>10</v>
      </c>
      <c r="K883" s="2" t="s">
        <v>11</v>
      </c>
      <c r="L883" s="2" t="s">
        <v>12</v>
      </c>
      <c r="M883" s="2" t="s">
        <v>13</v>
      </c>
      <c r="N883" s="2" t="s">
        <v>14</v>
      </c>
    </row>
    <row r="884" spans="1:14" ht="21.75">
      <c r="A884" s="3"/>
      <c r="B884" s="3" t="s">
        <v>1</v>
      </c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21.75">
      <c r="A885" s="1" t="s">
        <v>15</v>
      </c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21.75">
      <c r="A886" s="1" t="s">
        <v>16</v>
      </c>
      <c r="B886" s="5">
        <f>SUM(C886:N886)</f>
        <v>1425000</v>
      </c>
      <c r="C886" s="5"/>
      <c r="D886" s="5"/>
      <c r="E886" s="5"/>
      <c r="F886" s="5">
        <v>50000</v>
      </c>
      <c r="G886" s="5"/>
      <c r="H886" s="5">
        <v>500000</v>
      </c>
      <c r="I886" s="5"/>
      <c r="J886" s="5"/>
      <c r="K886" s="5">
        <v>600000</v>
      </c>
      <c r="L886" s="5"/>
      <c r="M886" s="5"/>
      <c r="N886" s="5">
        <v>275000</v>
      </c>
    </row>
    <row r="887" spans="1:14" ht="21.75">
      <c r="A887" s="1" t="s">
        <v>17</v>
      </c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21.75">
      <c r="A888" s="1" t="s">
        <v>18</v>
      </c>
      <c r="B888" s="5">
        <f>SUM(B886:B887)</f>
        <v>1425000</v>
      </c>
      <c r="C888" s="5"/>
      <c r="D888" s="5"/>
      <c r="E888" s="5"/>
      <c r="F888" s="5">
        <v>50000</v>
      </c>
      <c r="G888" s="5"/>
      <c r="H888" s="5">
        <f>SUM(H886:H887)</f>
        <v>500000</v>
      </c>
      <c r="I888" s="5"/>
      <c r="J888" s="5"/>
      <c r="K888" s="5">
        <f>SUM(K886:K887)</f>
        <v>600000</v>
      </c>
      <c r="L888" s="5"/>
      <c r="M888" s="5"/>
      <c r="N888" s="5">
        <f>SUM(N885:N887)</f>
        <v>275000</v>
      </c>
    </row>
    <row r="892" spans="2:9" ht="21.75">
      <c r="B892" t="s">
        <v>22</v>
      </c>
      <c r="I892" t="s">
        <v>21</v>
      </c>
    </row>
    <row r="893" spans="2:9" ht="21.75">
      <c r="B893" t="s">
        <v>25</v>
      </c>
      <c r="I893" t="s">
        <v>25</v>
      </c>
    </row>
    <row r="894" spans="2:9" ht="21.75">
      <c r="B894" t="s">
        <v>28</v>
      </c>
      <c r="I894" t="s">
        <v>28</v>
      </c>
    </row>
    <row r="895" spans="2:9" ht="21.75">
      <c r="B895" t="s">
        <v>20</v>
      </c>
      <c r="I895" t="s">
        <v>20</v>
      </c>
    </row>
    <row r="896" spans="2:9" ht="21.75">
      <c r="B896" t="s">
        <v>33</v>
      </c>
      <c r="I896" t="s">
        <v>33</v>
      </c>
    </row>
    <row r="901" ht="21.75">
      <c r="N901" t="s">
        <v>19</v>
      </c>
    </row>
    <row r="902" spans="1:14" ht="21.75">
      <c r="A902" s="24" t="s">
        <v>26</v>
      </c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</row>
    <row r="903" spans="1:10" ht="21.75">
      <c r="A903" s="25" t="s">
        <v>23</v>
      </c>
      <c r="B903" s="25"/>
      <c r="C903" s="25"/>
      <c r="D903" s="25"/>
      <c r="E903" s="25"/>
      <c r="F903" s="25"/>
      <c r="G903" s="25"/>
      <c r="H903" s="25"/>
      <c r="I903" s="25"/>
      <c r="J903" s="25"/>
    </row>
    <row r="904" ht="21.75">
      <c r="A904" t="s">
        <v>27</v>
      </c>
    </row>
    <row r="905" ht="21.75">
      <c r="A905" t="s">
        <v>29</v>
      </c>
    </row>
    <row r="906" ht="21.75">
      <c r="A906" t="s">
        <v>60</v>
      </c>
    </row>
    <row r="908" spans="1:14" ht="21.75">
      <c r="A908" s="2" t="s">
        <v>0</v>
      </c>
      <c r="B908" s="2" t="s">
        <v>2</v>
      </c>
      <c r="C908" s="2" t="s">
        <v>3</v>
      </c>
      <c r="D908" s="2" t="s">
        <v>4</v>
      </c>
      <c r="E908" s="2" t="s">
        <v>5</v>
      </c>
      <c r="F908" s="2" t="s">
        <v>6</v>
      </c>
      <c r="G908" s="2" t="s">
        <v>7</v>
      </c>
      <c r="H908" s="2" t="s">
        <v>8</v>
      </c>
      <c r="I908" s="2" t="s">
        <v>9</v>
      </c>
      <c r="J908" s="2" t="s">
        <v>10</v>
      </c>
      <c r="K908" s="2" t="s">
        <v>11</v>
      </c>
      <c r="L908" s="2" t="s">
        <v>12</v>
      </c>
      <c r="M908" s="2" t="s">
        <v>13</v>
      </c>
      <c r="N908" s="2" t="s">
        <v>14</v>
      </c>
    </row>
    <row r="909" spans="1:14" ht="21.75">
      <c r="A909" s="3"/>
      <c r="B909" s="3" t="s">
        <v>1</v>
      </c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21.75">
      <c r="A910" s="1" t="s">
        <v>15</v>
      </c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21.75">
      <c r="A911" s="1" t="s">
        <v>16</v>
      </c>
      <c r="B911" s="5">
        <f>SUM(C911:N911)</f>
        <v>1000000</v>
      </c>
      <c r="C911" s="5"/>
      <c r="D911" s="5"/>
      <c r="E911" s="5"/>
      <c r="F911" s="5">
        <v>750000</v>
      </c>
      <c r="G911" s="5"/>
      <c r="H911" s="5"/>
      <c r="I911" s="5">
        <v>250000</v>
      </c>
      <c r="J911" s="5"/>
      <c r="K911" s="5"/>
      <c r="L911" s="5"/>
      <c r="M911" s="5"/>
      <c r="N911" s="5"/>
    </row>
    <row r="912" spans="1:14" ht="21.75">
      <c r="A912" s="1" t="s">
        <v>17</v>
      </c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21.75">
      <c r="A913" s="1" t="s">
        <v>18</v>
      </c>
      <c r="B913" s="5">
        <f>SUM(B911:B912)</f>
        <v>1000000</v>
      </c>
      <c r="C913" s="5"/>
      <c r="D913" s="5"/>
      <c r="E913" s="5"/>
      <c r="F913" s="5">
        <v>750000</v>
      </c>
      <c r="G913" s="5"/>
      <c r="H913" s="5"/>
      <c r="I913" s="5">
        <f>SUM(I911:I912)</f>
        <v>250000</v>
      </c>
      <c r="J913" s="5"/>
      <c r="K913" s="5"/>
      <c r="L913" s="5"/>
      <c r="M913" s="5"/>
      <c r="N913" s="5"/>
    </row>
    <row r="917" spans="2:9" ht="21.75">
      <c r="B917" t="s">
        <v>22</v>
      </c>
      <c r="I917" t="s">
        <v>21</v>
      </c>
    </row>
    <row r="918" spans="2:9" ht="21.75">
      <c r="B918" t="s">
        <v>25</v>
      </c>
      <c r="I918" t="s">
        <v>25</v>
      </c>
    </row>
    <row r="919" spans="2:9" ht="21.75">
      <c r="B919" t="s">
        <v>28</v>
      </c>
      <c r="I919" t="s">
        <v>28</v>
      </c>
    </row>
    <row r="920" spans="2:9" ht="21.75">
      <c r="B920" t="s">
        <v>20</v>
      </c>
      <c r="I920" t="s">
        <v>20</v>
      </c>
    </row>
    <row r="921" spans="2:9" ht="21.75">
      <c r="B921" t="s">
        <v>33</v>
      </c>
      <c r="I921" t="s">
        <v>33</v>
      </c>
    </row>
    <row r="926" ht="21.75">
      <c r="N926" t="s">
        <v>19</v>
      </c>
    </row>
    <row r="927" spans="1:14" ht="21.75">
      <c r="A927" s="24" t="s">
        <v>26</v>
      </c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</row>
    <row r="928" spans="1:10" ht="21.75">
      <c r="A928" s="25" t="s">
        <v>23</v>
      </c>
      <c r="B928" s="25"/>
      <c r="C928" s="25"/>
      <c r="D928" s="25"/>
      <c r="E928" s="25"/>
      <c r="F928" s="25"/>
      <c r="G928" s="25"/>
      <c r="H928" s="25"/>
      <c r="I928" s="25"/>
      <c r="J928" s="25"/>
    </row>
    <row r="929" ht="21.75">
      <c r="A929" t="s">
        <v>27</v>
      </c>
    </row>
    <row r="930" ht="21.75">
      <c r="A930" t="s">
        <v>29</v>
      </c>
    </row>
    <row r="931" ht="21.75">
      <c r="A931" t="s">
        <v>59</v>
      </c>
    </row>
    <row r="933" spans="1:14" ht="21.75">
      <c r="A933" s="2" t="s">
        <v>0</v>
      </c>
      <c r="B933" s="2" t="s">
        <v>2</v>
      </c>
      <c r="C933" s="2" t="s">
        <v>3</v>
      </c>
      <c r="D933" s="2" t="s">
        <v>4</v>
      </c>
      <c r="E933" s="2" t="s">
        <v>5</v>
      </c>
      <c r="F933" s="2" t="s">
        <v>6</v>
      </c>
      <c r="G933" s="2" t="s">
        <v>7</v>
      </c>
      <c r="H933" s="2" t="s">
        <v>8</v>
      </c>
      <c r="I933" s="2" t="s">
        <v>9</v>
      </c>
      <c r="J933" s="2" t="s">
        <v>10</v>
      </c>
      <c r="K933" s="2" t="s">
        <v>11</v>
      </c>
      <c r="L933" s="2" t="s">
        <v>12</v>
      </c>
      <c r="M933" s="2" t="s">
        <v>13</v>
      </c>
      <c r="N933" s="2" t="s">
        <v>14</v>
      </c>
    </row>
    <row r="934" spans="1:14" ht="21.75">
      <c r="A934" s="3"/>
      <c r="B934" s="3" t="s">
        <v>1</v>
      </c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21.75">
      <c r="A935" s="1" t="s">
        <v>15</v>
      </c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21.75">
      <c r="A936" s="1" t="s">
        <v>16</v>
      </c>
      <c r="B936" s="5">
        <f>SUM(C936:N936)</f>
        <v>150000</v>
      </c>
      <c r="C936" s="5"/>
      <c r="D936" s="5"/>
      <c r="E936" s="5"/>
      <c r="F936" s="5"/>
      <c r="G936" s="5"/>
      <c r="H936" s="5"/>
      <c r="I936" s="5"/>
      <c r="J936" s="5">
        <v>150000</v>
      </c>
      <c r="K936" s="5"/>
      <c r="L936" s="5"/>
      <c r="M936" s="5"/>
      <c r="N936" s="5"/>
    </row>
    <row r="937" spans="1:14" ht="21.75">
      <c r="A937" s="1" t="s">
        <v>17</v>
      </c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21.75">
      <c r="A938" s="1" t="s">
        <v>18</v>
      </c>
      <c r="B938" s="5">
        <f>SUM(B935:B937)</f>
        <v>150000</v>
      </c>
      <c r="C938" s="5"/>
      <c r="D938" s="5"/>
      <c r="E938" s="5"/>
      <c r="F938" s="5"/>
      <c r="G938" s="5"/>
      <c r="H938" s="5"/>
      <c r="I938" s="5"/>
      <c r="J938" s="5">
        <f>SUM(J936:J937)</f>
        <v>150000</v>
      </c>
      <c r="K938" s="5"/>
      <c r="L938" s="5"/>
      <c r="M938" s="5"/>
      <c r="N938" s="5"/>
    </row>
    <row r="942" spans="2:9" ht="21.75">
      <c r="B942" t="s">
        <v>22</v>
      </c>
      <c r="I942" t="s">
        <v>21</v>
      </c>
    </row>
    <row r="943" spans="2:9" ht="21.75">
      <c r="B943" t="s">
        <v>25</v>
      </c>
      <c r="I943" t="s">
        <v>25</v>
      </c>
    </row>
    <row r="944" spans="2:9" ht="21.75">
      <c r="B944" t="s">
        <v>28</v>
      </c>
      <c r="I944" t="s">
        <v>28</v>
      </c>
    </row>
    <row r="945" spans="2:9" ht="21.75">
      <c r="B945" t="s">
        <v>20</v>
      </c>
      <c r="I945" t="s">
        <v>20</v>
      </c>
    </row>
    <row r="946" spans="2:9" ht="21.75">
      <c r="B946" t="s">
        <v>33</v>
      </c>
      <c r="I946" t="s">
        <v>33</v>
      </c>
    </row>
    <row r="951" ht="21.75">
      <c r="N951" t="s">
        <v>19</v>
      </c>
    </row>
    <row r="952" spans="1:14" ht="21.75">
      <c r="A952" s="24" t="s">
        <v>26</v>
      </c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</row>
    <row r="953" spans="1:10" ht="21.75">
      <c r="A953" s="25" t="s">
        <v>23</v>
      </c>
      <c r="B953" s="25"/>
      <c r="C953" s="25"/>
      <c r="D953" s="25"/>
      <c r="E953" s="25"/>
      <c r="F953" s="25"/>
      <c r="G953" s="25"/>
      <c r="H953" s="25"/>
      <c r="I953" s="25"/>
      <c r="J953" s="25"/>
    </row>
    <row r="954" ht="21.75">
      <c r="A954" t="s">
        <v>27</v>
      </c>
    </row>
    <row r="955" ht="21.75">
      <c r="A955" t="s">
        <v>29</v>
      </c>
    </row>
    <row r="956" ht="21.75">
      <c r="A956" t="s">
        <v>59</v>
      </c>
    </row>
    <row r="958" spans="1:14" ht="21.75">
      <c r="A958" s="2" t="s">
        <v>0</v>
      </c>
      <c r="B958" s="2" t="s">
        <v>2</v>
      </c>
      <c r="C958" s="2" t="s">
        <v>3</v>
      </c>
      <c r="D958" s="2" t="s">
        <v>4</v>
      </c>
      <c r="E958" s="2" t="s">
        <v>5</v>
      </c>
      <c r="F958" s="2" t="s">
        <v>6</v>
      </c>
      <c r="G958" s="2" t="s">
        <v>7</v>
      </c>
      <c r="H958" s="2" t="s">
        <v>8</v>
      </c>
      <c r="I958" s="2" t="s">
        <v>9</v>
      </c>
      <c r="J958" s="2" t="s">
        <v>10</v>
      </c>
      <c r="K958" s="2" t="s">
        <v>11</v>
      </c>
      <c r="L958" s="2" t="s">
        <v>12</v>
      </c>
      <c r="M958" s="2" t="s">
        <v>13</v>
      </c>
      <c r="N958" s="2" t="s">
        <v>14</v>
      </c>
    </row>
    <row r="959" spans="1:14" ht="21.75">
      <c r="A959" s="3"/>
      <c r="B959" s="3" t="s">
        <v>1</v>
      </c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21.75">
      <c r="A960" s="1" t="s">
        <v>15</v>
      </c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21.75">
      <c r="A961" s="1" t="s">
        <v>16</v>
      </c>
      <c r="B961" s="5">
        <f>SUM(C961:N961)</f>
        <v>100000</v>
      </c>
      <c r="C961" s="5"/>
      <c r="D961" s="5"/>
      <c r="E961" s="5"/>
      <c r="F961" s="5">
        <v>100000</v>
      </c>
      <c r="G961" s="5"/>
      <c r="H961" s="5"/>
      <c r="I961" s="5"/>
      <c r="J961" s="5"/>
      <c r="K961" s="5"/>
      <c r="L961" s="5"/>
      <c r="M961" s="5"/>
      <c r="N961" s="5"/>
    </row>
    <row r="962" spans="1:14" ht="21.75">
      <c r="A962" s="1" t="s">
        <v>17</v>
      </c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21.75">
      <c r="A963" s="1" t="s">
        <v>18</v>
      </c>
      <c r="B963" s="5">
        <f>SUM(B960:B962)</f>
        <v>100000</v>
      </c>
      <c r="C963" s="5"/>
      <c r="D963" s="5"/>
      <c r="E963" s="5"/>
      <c r="F963" s="5">
        <v>100000</v>
      </c>
      <c r="G963" s="5"/>
      <c r="H963" s="5"/>
      <c r="I963" s="5"/>
      <c r="J963" s="5"/>
      <c r="K963" s="5"/>
      <c r="L963" s="5"/>
      <c r="M963" s="5"/>
      <c r="N963" s="5"/>
    </row>
    <row r="967" spans="2:9" ht="21.75">
      <c r="B967" t="s">
        <v>22</v>
      </c>
      <c r="I967" t="s">
        <v>21</v>
      </c>
    </row>
    <row r="968" spans="2:9" ht="21.75">
      <c r="B968" t="s">
        <v>25</v>
      </c>
      <c r="I968" t="s">
        <v>25</v>
      </c>
    </row>
    <row r="969" spans="2:9" ht="21.75">
      <c r="B969" t="s">
        <v>28</v>
      </c>
      <c r="I969" t="s">
        <v>28</v>
      </c>
    </row>
    <row r="970" spans="2:9" ht="21.75">
      <c r="B970" t="s">
        <v>20</v>
      </c>
      <c r="I970" t="s">
        <v>20</v>
      </c>
    </row>
    <row r="971" spans="2:9" ht="21.75">
      <c r="B971" t="s">
        <v>33</v>
      </c>
      <c r="I971" t="s">
        <v>33</v>
      </c>
    </row>
    <row r="976" ht="21.75">
      <c r="N976" t="s">
        <v>19</v>
      </c>
    </row>
    <row r="977" spans="1:14" ht="21.75">
      <c r="A977" s="24" t="s">
        <v>26</v>
      </c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</row>
    <row r="978" spans="1:10" ht="21.75">
      <c r="A978" s="25" t="s">
        <v>23</v>
      </c>
      <c r="B978" s="25"/>
      <c r="C978" s="25"/>
      <c r="D978" s="25"/>
      <c r="E978" s="25"/>
      <c r="F978" s="25"/>
      <c r="G978" s="25"/>
      <c r="H978" s="25"/>
      <c r="I978" s="25"/>
      <c r="J978" s="25"/>
    </row>
    <row r="979" ht="21.75">
      <c r="A979" t="s">
        <v>27</v>
      </c>
    </row>
    <row r="980" ht="21.75">
      <c r="A980" t="s">
        <v>29</v>
      </c>
    </row>
    <row r="981" ht="21.75">
      <c r="A981" t="s">
        <v>59</v>
      </c>
    </row>
    <row r="983" spans="1:14" ht="21.75">
      <c r="A983" s="2" t="s">
        <v>0</v>
      </c>
      <c r="B983" s="2" t="s">
        <v>2</v>
      </c>
      <c r="C983" s="2" t="s">
        <v>3</v>
      </c>
      <c r="D983" s="2" t="s">
        <v>4</v>
      </c>
      <c r="E983" s="2" t="s">
        <v>5</v>
      </c>
      <c r="F983" s="2" t="s">
        <v>6</v>
      </c>
      <c r="G983" s="2" t="s">
        <v>7</v>
      </c>
      <c r="H983" s="2" t="s">
        <v>8</v>
      </c>
      <c r="I983" s="2" t="s">
        <v>9</v>
      </c>
      <c r="J983" s="2" t="s">
        <v>10</v>
      </c>
      <c r="K983" s="2" t="s">
        <v>11</v>
      </c>
      <c r="L983" s="2" t="s">
        <v>12</v>
      </c>
      <c r="M983" s="2" t="s">
        <v>13</v>
      </c>
      <c r="N983" s="2" t="s">
        <v>14</v>
      </c>
    </row>
    <row r="984" spans="1:14" ht="21.75">
      <c r="A984" s="3"/>
      <c r="B984" s="3" t="s">
        <v>1</v>
      </c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21.75">
      <c r="A985" s="1" t="s">
        <v>15</v>
      </c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21.75">
      <c r="A986" s="1" t="s">
        <v>16</v>
      </c>
      <c r="B986" s="5">
        <f>SUM(C986:N986)</f>
        <v>300000</v>
      </c>
      <c r="C986" s="5"/>
      <c r="D986" s="5"/>
      <c r="E986" s="5"/>
      <c r="F986" s="5"/>
      <c r="G986" s="5"/>
      <c r="H986" s="5"/>
      <c r="I986" s="5"/>
      <c r="J986" s="5"/>
      <c r="K986" s="5"/>
      <c r="L986" s="5">
        <v>300000</v>
      </c>
      <c r="M986" s="5"/>
      <c r="N986" s="5"/>
    </row>
    <row r="987" spans="1:14" ht="21.75">
      <c r="A987" s="1" t="s">
        <v>17</v>
      </c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ht="21.75">
      <c r="A988" s="1" t="s">
        <v>18</v>
      </c>
      <c r="B988" s="5">
        <f>SUM(B986:B987)</f>
        <v>300000</v>
      </c>
      <c r="C988" s="5"/>
      <c r="D988" s="5"/>
      <c r="E988" s="5"/>
      <c r="F988" s="5"/>
      <c r="G988" s="5"/>
      <c r="H988" s="5"/>
      <c r="I988" s="5"/>
      <c r="J988" s="5"/>
      <c r="K988" s="5"/>
      <c r="L988" s="5">
        <f>SUM(L986:L987)</f>
        <v>300000</v>
      </c>
      <c r="M988" s="5"/>
      <c r="N988" s="5"/>
    </row>
    <row r="992" spans="2:9" ht="21.75">
      <c r="B992" t="s">
        <v>22</v>
      </c>
      <c r="I992" t="s">
        <v>21</v>
      </c>
    </row>
    <row r="993" spans="2:9" ht="21.75">
      <c r="B993" t="s">
        <v>25</v>
      </c>
      <c r="I993" t="s">
        <v>25</v>
      </c>
    </row>
    <row r="994" spans="2:9" ht="21.75">
      <c r="B994" t="s">
        <v>28</v>
      </c>
      <c r="I994" t="s">
        <v>28</v>
      </c>
    </row>
    <row r="995" spans="2:9" ht="21.75">
      <c r="B995" t="s">
        <v>20</v>
      </c>
      <c r="I995" t="s">
        <v>20</v>
      </c>
    </row>
    <row r="996" spans="2:9" ht="21.75">
      <c r="B996" t="s">
        <v>33</v>
      </c>
      <c r="I996" t="s">
        <v>33</v>
      </c>
    </row>
    <row r="1001" ht="21.75">
      <c r="N1001" t="s">
        <v>19</v>
      </c>
    </row>
    <row r="1002" spans="1:14" ht="21.75">
      <c r="A1002" s="24" t="s">
        <v>26</v>
      </c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</row>
    <row r="1003" spans="1:10" ht="21.75">
      <c r="A1003" s="25" t="s">
        <v>23</v>
      </c>
      <c r="B1003" s="25"/>
      <c r="C1003" s="25"/>
      <c r="D1003" s="25"/>
      <c r="E1003" s="25"/>
      <c r="F1003" s="25"/>
      <c r="G1003" s="25"/>
      <c r="H1003" s="25"/>
      <c r="I1003" s="25"/>
      <c r="J1003" s="25"/>
    </row>
    <row r="1004" ht="21.75">
      <c r="A1004" t="s">
        <v>27</v>
      </c>
    </row>
    <row r="1005" ht="21.75">
      <c r="A1005" t="s">
        <v>29</v>
      </c>
    </row>
    <row r="1006" ht="21.75">
      <c r="A1006" t="s">
        <v>59</v>
      </c>
    </row>
    <row r="1008" spans="1:14" ht="21.75">
      <c r="A1008" s="2" t="s">
        <v>0</v>
      </c>
      <c r="B1008" s="2" t="s">
        <v>2</v>
      </c>
      <c r="C1008" s="2" t="s">
        <v>3</v>
      </c>
      <c r="D1008" s="2" t="s">
        <v>4</v>
      </c>
      <c r="E1008" s="2" t="s">
        <v>5</v>
      </c>
      <c r="F1008" s="2" t="s">
        <v>6</v>
      </c>
      <c r="G1008" s="2" t="s">
        <v>7</v>
      </c>
      <c r="H1008" s="2" t="s">
        <v>8</v>
      </c>
      <c r="I1008" s="2" t="s">
        <v>9</v>
      </c>
      <c r="J1008" s="2" t="s">
        <v>10</v>
      </c>
      <c r="K1008" s="2" t="s">
        <v>11</v>
      </c>
      <c r="L1008" s="2" t="s">
        <v>12</v>
      </c>
      <c r="M1008" s="2" t="s">
        <v>13</v>
      </c>
      <c r="N1008" s="2" t="s">
        <v>14</v>
      </c>
    </row>
    <row r="1009" spans="1:14" ht="21.75">
      <c r="A1009" s="3"/>
      <c r="B1009" s="3" t="s">
        <v>1</v>
      </c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21.75">
      <c r="A1010" s="1" t="s">
        <v>15</v>
      </c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ht="21.75">
      <c r="A1011" s="1" t="s">
        <v>16</v>
      </c>
      <c r="B1011" s="5">
        <f>SUM(C1011:N1011)</f>
        <v>300000</v>
      </c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>
        <v>300000</v>
      </c>
    </row>
    <row r="1012" spans="1:14" ht="21.75">
      <c r="A1012" s="1" t="s">
        <v>17</v>
      </c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ht="21.75">
      <c r="A1013" s="1" t="s">
        <v>18</v>
      </c>
      <c r="B1013" s="5">
        <f>SUM(B1010:B1012)</f>
        <v>300000</v>
      </c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>
        <v>300000</v>
      </c>
    </row>
    <row r="1017" spans="2:9" ht="21.75">
      <c r="B1017" t="s">
        <v>22</v>
      </c>
      <c r="I1017" t="s">
        <v>21</v>
      </c>
    </row>
    <row r="1018" spans="2:9" ht="21.75">
      <c r="B1018" t="s">
        <v>25</v>
      </c>
      <c r="I1018" t="s">
        <v>25</v>
      </c>
    </row>
    <row r="1019" spans="2:9" ht="21.75">
      <c r="B1019" t="s">
        <v>28</v>
      </c>
      <c r="I1019" t="s">
        <v>28</v>
      </c>
    </row>
    <row r="1020" spans="2:9" ht="21.75">
      <c r="B1020" t="s">
        <v>20</v>
      </c>
      <c r="I1020" t="s">
        <v>20</v>
      </c>
    </row>
    <row r="1021" spans="2:9" ht="21.75">
      <c r="B1021" t="s">
        <v>33</v>
      </c>
      <c r="I1021" t="s">
        <v>33</v>
      </c>
    </row>
    <row r="1026" ht="21.75">
      <c r="N1026" t="s">
        <v>19</v>
      </c>
    </row>
    <row r="1027" spans="1:14" ht="21.75">
      <c r="A1027" s="24" t="s">
        <v>26</v>
      </c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</row>
    <row r="1028" spans="1:10" ht="21.75">
      <c r="A1028" s="25" t="s">
        <v>23</v>
      </c>
      <c r="B1028" s="25"/>
      <c r="C1028" s="25"/>
      <c r="D1028" s="25"/>
      <c r="E1028" s="25"/>
      <c r="F1028" s="25"/>
      <c r="G1028" s="25"/>
      <c r="H1028" s="25"/>
      <c r="I1028" s="25"/>
      <c r="J1028" s="25"/>
    </row>
    <row r="1029" ht="21.75">
      <c r="A1029" t="s">
        <v>27</v>
      </c>
    </row>
    <row r="1030" ht="21.75">
      <c r="A1030" t="s">
        <v>29</v>
      </c>
    </row>
    <row r="1031" ht="21.75">
      <c r="A1031" t="s">
        <v>59</v>
      </c>
    </row>
    <row r="1033" spans="1:14" ht="21.75">
      <c r="A1033" s="2" t="s">
        <v>0</v>
      </c>
      <c r="B1033" s="2" t="s">
        <v>2</v>
      </c>
      <c r="C1033" s="2" t="s">
        <v>3</v>
      </c>
      <c r="D1033" s="2" t="s">
        <v>4</v>
      </c>
      <c r="E1033" s="2" t="s">
        <v>5</v>
      </c>
      <c r="F1033" s="2" t="s">
        <v>6</v>
      </c>
      <c r="G1033" s="2" t="s">
        <v>7</v>
      </c>
      <c r="H1033" s="2" t="s">
        <v>8</v>
      </c>
      <c r="I1033" s="2" t="s">
        <v>9</v>
      </c>
      <c r="J1033" s="2" t="s">
        <v>10</v>
      </c>
      <c r="K1033" s="2" t="s">
        <v>11</v>
      </c>
      <c r="L1033" s="2" t="s">
        <v>12</v>
      </c>
      <c r="M1033" s="2" t="s">
        <v>13</v>
      </c>
      <c r="N1033" s="2" t="s">
        <v>14</v>
      </c>
    </row>
    <row r="1034" spans="1:14" ht="21.75">
      <c r="A1034" s="3"/>
      <c r="B1034" s="3" t="s">
        <v>1</v>
      </c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ht="21.75">
      <c r="A1035" s="1" t="s">
        <v>15</v>
      </c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ht="21.75">
      <c r="A1036" s="1" t="s">
        <v>16</v>
      </c>
      <c r="B1036" s="5">
        <f>SUM(C1036:N1036)</f>
        <v>300000</v>
      </c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>
        <v>300000</v>
      </c>
      <c r="N1036" s="5"/>
    </row>
    <row r="1037" spans="1:14" ht="21.75">
      <c r="A1037" s="1" t="s">
        <v>17</v>
      </c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ht="21.75">
      <c r="A1038" s="1" t="s">
        <v>18</v>
      </c>
      <c r="B1038" s="5">
        <f>SUM(B1035:B1037)</f>
        <v>300000</v>
      </c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>
        <v>300000</v>
      </c>
      <c r="N1038" s="5"/>
    </row>
    <row r="1042" spans="2:9" ht="21.75">
      <c r="B1042" t="s">
        <v>22</v>
      </c>
      <c r="I1042" t="s">
        <v>21</v>
      </c>
    </row>
    <row r="1043" spans="2:9" ht="21.75">
      <c r="B1043" t="s">
        <v>25</v>
      </c>
      <c r="I1043" t="s">
        <v>25</v>
      </c>
    </row>
    <row r="1044" spans="2:9" ht="21.75">
      <c r="B1044" t="s">
        <v>28</v>
      </c>
      <c r="I1044" t="s">
        <v>28</v>
      </c>
    </row>
    <row r="1045" spans="2:9" ht="21.75">
      <c r="B1045" t="s">
        <v>20</v>
      </c>
      <c r="I1045" t="s">
        <v>20</v>
      </c>
    </row>
    <row r="1046" spans="2:9" ht="21.75">
      <c r="B1046" t="s">
        <v>33</v>
      </c>
      <c r="I1046" t="s">
        <v>33</v>
      </c>
    </row>
    <row r="1051" ht="21.75">
      <c r="N1051" t="s">
        <v>19</v>
      </c>
    </row>
    <row r="1052" spans="1:14" ht="21.75">
      <c r="A1052" s="24" t="s">
        <v>26</v>
      </c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</row>
    <row r="1053" spans="1:10" ht="21.75">
      <c r="A1053" s="25" t="s">
        <v>23</v>
      </c>
      <c r="B1053" s="25"/>
      <c r="C1053" s="25"/>
      <c r="D1053" s="25"/>
      <c r="E1053" s="25"/>
      <c r="F1053" s="25"/>
      <c r="G1053" s="25"/>
      <c r="H1053" s="25"/>
      <c r="I1053" s="25"/>
      <c r="J1053" s="25"/>
    </row>
    <row r="1054" ht="21.75">
      <c r="A1054" t="s">
        <v>27</v>
      </c>
    </row>
    <row r="1055" ht="21.75">
      <c r="A1055" t="s">
        <v>29</v>
      </c>
    </row>
    <row r="1056" ht="21.75">
      <c r="A1056" t="s">
        <v>59</v>
      </c>
    </row>
    <row r="1058" spans="1:14" ht="21.75">
      <c r="A1058" s="2" t="s">
        <v>0</v>
      </c>
      <c r="B1058" s="2" t="s">
        <v>2</v>
      </c>
      <c r="C1058" s="2" t="s">
        <v>3</v>
      </c>
      <c r="D1058" s="2" t="s">
        <v>4</v>
      </c>
      <c r="E1058" s="2" t="s">
        <v>5</v>
      </c>
      <c r="F1058" s="2" t="s">
        <v>6</v>
      </c>
      <c r="G1058" s="2" t="s">
        <v>7</v>
      </c>
      <c r="H1058" s="2" t="s">
        <v>8</v>
      </c>
      <c r="I1058" s="2" t="s">
        <v>9</v>
      </c>
      <c r="J1058" s="2" t="s">
        <v>10</v>
      </c>
      <c r="K1058" s="2" t="s">
        <v>11</v>
      </c>
      <c r="L1058" s="2" t="s">
        <v>12</v>
      </c>
      <c r="M1058" s="2" t="s">
        <v>13</v>
      </c>
      <c r="N1058" s="2" t="s">
        <v>14</v>
      </c>
    </row>
    <row r="1059" spans="1:14" ht="21.75">
      <c r="A1059" s="3"/>
      <c r="B1059" s="3" t="s">
        <v>1</v>
      </c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ht="21.75">
      <c r="A1060" s="1" t="s">
        <v>15</v>
      </c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ht="21.75">
      <c r="A1061" s="1" t="s">
        <v>16</v>
      </c>
      <c r="B1061" s="5">
        <f>SUM(C1061:N1061)</f>
        <v>200000</v>
      </c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>
        <v>200000</v>
      </c>
    </row>
    <row r="1062" spans="1:14" ht="21.75">
      <c r="A1062" s="1" t="s">
        <v>17</v>
      </c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ht="21.75">
      <c r="A1063" s="1" t="s">
        <v>18</v>
      </c>
      <c r="B1063" s="5">
        <f>SUM(B1060:B1062)</f>
        <v>200000</v>
      </c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>
        <v>200000</v>
      </c>
    </row>
    <row r="1067" spans="2:9" ht="21.75">
      <c r="B1067" t="s">
        <v>22</v>
      </c>
      <c r="I1067" t="s">
        <v>21</v>
      </c>
    </row>
    <row r="1068" spans="2:9" ht="21.75">
      <c r="B1068" t="s">
        <v>25</v>
      </c>
      <c r="I1068" t="s">
        <v>25</v>
      </c>
    </row>
    <row r="1069" spans="2:9" ht="21.75">
      <c r="B1069" t="s">
        <v>28</v>
      </c>
      <c r="I1069" t="s">
        <v>28</v>
      </c>
    </row>
    <row r="1070" spans="2:9" ht="21.75">
      <c r="B1070" t="s">
        <v>20</v>
      </c>
      <c r="I1070" t="s">
        <v>20</v>
      </c>
    </row>
    <row r="1071" spans="2:9" ht="21.75">
      <c r="B1071" t="s">
        <v>33</v>
      </c>
      <c r="I1071" t="s">
        <v>33</v>
      </c>
    </row>
    <row r="1076" ht="21.75">
      <c r="N1076" t="s">
        <v>19</v>
      </c>
    </row>
    <row r="1077" spans="1:14" ht="21.75">
      <c r="A1077" s="24" t="s">
        <v>26</v>
      </c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</row>
    <row r="1078" spans="1:10" ht="21.75">
      <c r="A1078" s="25" t="s">
        <v>23</v>
      </c>
      <c r="B1078" s="25"/>
      <c r="C1078" s="25"/>
      <c r="D1078" s="25"/>
      <c r="E1078" s="25"/>
      <c r="F1078" s="25"/>
      <c r="G1078" s="25"/>
      <c r="H1078" s="25"/>
      <c r="I1078" s="25"/>
      <c r="J1078" s="25"/>
    </row>
    <row r="1079" ht="21.75">
      <c r="A1079" t="s">
        <v>27</v>
      </c>
    </row>
    <row r="1080" ht="21.75">
      <c r="A1080" t="s">
        <v>29</v>
      </c>
    </row>
    <row r="1081" ht="21.75">
      <c r="A1081" t="s">
        <v>61</v>
      </c>
    </row>
    <row r="1083" spans="1:14" ht="21.75">
      <c r="A1083" s="2" t="s">
        <v>0</v>
      </c>
      <c r="B1083" s="2" t="s">
        <v>2</v>
      </c>
      <c r="C1083" s="2" t="s">
        <v>3</v>
      </c>
      <c r="D1083" s="2" t="s">
        <v>4</v>
      </c>
      <c r="E1083" s="2" t="s">
        <v>5</v>
      </c>
      <c r="F1083" s="2" t="s">
        <v>6</v>
      </c>
      <c r="G1083" s="2" t="s">
        <v>7</v>
      </c>
      <c r="H1083" s="2" t="s">
        <v>8</v>
      </c>
      <c r="I1083" s="2" t="s">
        <v>9</v>
      </c>
      <c r="J1083" s="2" t="s">
        <v>10</v>
      </c>
      <c r="K1083" s="2" t="s">
        <v>11</v>
      </c>
      <c r="L1083" s="2" t="s">
        <v>12</v>
      </c>
      <c r="M1083" s="2" t="s">
        <v>13</v>
      </c>
      <c r="N1083" s="2" t="s">
        <v>14</v>
      </c>
    </row>
    <row r="1084" spans="1:14" ht="21.75">
      <c r="A1084" s="3"/>
      <c r="B1084" s="3" t="s">
        <v>1</v>
      </c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ht="21.75">
      <c r="A1085" s="1" t="s">
        <v>15</v>
      </c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ht="21.75">
      <c r="A1086" s="1" t="s">
        <v>16</v>
      </c>
      <c r="B1086" s="5">
        <f>SUM(C1086:N1086)</f>
        <v>400000</v>
      </c>
      <c r="C1086" s="5"/>
      <c r="D1086" s="5"/>
      <c r="E1086" s="5"/>
      <c r="F1086" s="5">
        <v>400000</v>
      </c>
      <c r="G1086" s="5"/>
      <c r="H1086" s="5"/>
      <c r="I1086" s="5"/>
      <c r="J1086" s="5"/>
      <c r="K1086" s="5"/>
      <c r="L1086" s="5"/>
      <c r="M1086" s="5"/>
      <c r="N1086" s="5"/>
    </row>
    <row r="1087" spans="1:14" ht="21.75">
      <c r="A1087" s="1" t="s">
        <v>17</v>
      </c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ht="21.75">
      <c r="A1088" s="1" t="s">
        <v>18</v>
      </c>
      <c r="B1088" s="5">
        <f>SUM(B1085:B1087)</f>
        <v>400000</v>
      </c>
      <c r="C1088" s="5"/>
      <c r="D1088" s="5"/>
      <c r="E1088" s="5"/>
      <c r="F1088" s="5">
        <v>400000</v>
      </c>
      <c r="G1088" s="5"/>
      <c r="H1088" s="5"/>
      <c r="I1088" s="5"/>
      <c r="J1088" s="5"/>
      <c r="K1088" s="5"/>
      <c r="L1088" s="5"/>
      <c r="M1088" s="5"/>
      <c r="N1088" s="5"/>
    </row>
    <row r="1092" spans="2:9" ht="21.75">
      <c r="B1092" t="s">
        <v>22</v>
      </c>
      <c r="I1092" t="s">
        <v>21</v>
      </c>
    </row>
    <row r="1093" spans="2:9" ht="21.75">
      <c r="B1093" t="s">
        <v>25</v>
      </c>
      <c r="I1093" t="s">
        <v>25</v>
      </c>
    </row>
    <row r="1094" spans="2:9" ht="21.75">
      <c r="B1094" t="s">
        <v>28</v>
      </c>
      <c r="I1094" t="s">
        <v>28</v>
      </c>
    </row>
    <row r="1095" spans="2:9" ht="21.75">
      <c r="B1095" t="s">
        <v>20</v>
      </c>
      <c r="I1095" t="s">
        <v>20</v>
      </c>
    </row>
    <row r="1096" spans="2:9" ht="21.75">
      <c r="B1096" t="s">
        <v>33</v>
      </c>
      <c r="I1096" t="s">
        <v>33</v>
      </c>
    </row>
    <row r="1101" ht="21.75">
      <c r="N1101" t="s">
        <v>19</v>
      </c>
    </row>
    <row r="1102" spans="1:14" ht="21.75">
      <c r="A1102" s="24" t="s">
        <v>26</v>
      </c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</row>
    <row r="1103" spans="1:10" ht="21.75">
      <c r="A1103" s="25" t="s">
        <v>23</v>
      </c>
      <c r="B1103" s="25"/>
      <c r="C1103" s="25"/>
      <c r="D1103" s="25"/>
      <c r="E1103" s="25"/>
      <c r="F1103" s="25"/>
      <c r="G1103" s="25"/>
      <c r="H1103" s="25"/>
      <c r="I1103" s="25"/>
      <c r="J1103" s="25"/>
    </row>
    <row r="1104" ht="21.75">
      <c r="A1104" t="s">
        <v>27</v>
      </c>
    </row>
    <row r="1105" ht="21.75">
      <c r="A1105" t="s">
        <v>29</v>
      </c>
    </row>
    <row r="1106" ht="21.75">
      <c r="A1106" t="s">
        <v>58</v>
      </c>
    </row>
    <row r="1108" spans="1:14" ht="21.75">
      <c r="A1108" s="2" t="s">
        <v>0</v>
      </c>
      <c r="B1108" s="2" t="s">
        <v>2</v>
      </c>
      <c r="C1108" s="2" t="s">
        <v>3</v>
      </c>
      <c r="D1108" s="2" t="s">
        <v>4</v>
      </c>
      <c r="E1108" s="2" t="s">
        <v>5</v>
      </c>
      <c r="F1108" s="2" t="s">
        <v>6</v>
      </c>
      <c r="G1108" s="2" t="s">
        <v>7</v>
      </c>
      <c r="H1108" s="2" t="s">
        <v>8</v>
      </c>
      <c r="I1108" s="2" t="s">
        <v>9</v>
      </c>
      <c r="J1108" s="2" t="s">
        <v>10</v>
      </c>
      <c r="K1108" s="2" t="s">
        <v>11</v>
      </c>
      <c r="L1108" s="2" t="s">
        <v>12</v>
      </c>
      <c r="M1108" s="2" t="s">
        <v>13</v>
      </c>
      <c r="N1108" s="2" t="s">
        <v>14</v>
      </c>
    </row>
    <row r="1109" spans="1:14" ht="21.75">
      <c r="A1109" s="3"/>
      <c r="B1109" s="3" t="s">
        <v>1</v>
      </c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ht="21.75">
      <c r="A1110" s="1" t="s">
        <v>15</v>
      </c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ht="21.75">
      <c r="A1111" s="1" t="s">
        <v>16</v>
      </c>
      <c r="B1111" s="5">
        <f>SUM(C1111:N1111)</f>
        <v>275000</v>
      </c>
      <c r="C1111" s="5"/>
      <c r="D1111" s="5"/>
      <c r="E1111" s="5"/>
      <c r="F1111" s="5"/>
      <c r="G1111" s="5"/>
      <c r="H1111" s="5"/>
      <c r="I1111" s="5"/>
      <c r="J1111" s="5">
        <v>275000</v>
      </c>
      <c r="K1111" s="5"/>
      <c r="L1111" s="5"/>
      <c r="M1111" s="5"/>
      <c r="N1111" s="5"/>
    </row>
    <row r="1112" spans="1:14" ht="21.75">
      <c r="A1112" s="1" t="s">
        <v>17</v>
      </c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ht="21.75">
      <c r="A1113" s="1" t="s">
        <v>18</v>
      </c>
      <c r="B1113" s="5">
        <f>SUM(B1110:B1112)</f>
        <v>275000</v>
      </c>
      <c r="C1113" s="5"/>
      <c r="D1113" s="5"/>
      <c r="E1113" s="5"/>
      <c r="F1113" s="5"/>
      <c r="G1113" s="5"/>
      <c r="H1113" s="5"/>
      <c r="I1113" s="5"/>
      <c r="J1113" s="5">
        <f>SUM(J1111:J1112)</f>
        <v>275000</v>
      </c>
      <c r="K1113" s="5"/>
      <c r="L1113" s="5"/>
      <c r="M1113" s="5"/>
      <c r="N1113" s="5"/>
    </row>
    <row r="1117" spans="2:9" ht="21.75">
      <c r="B1117" t="s">
        <v>22</v>
      </c>
      <c r="I1117" t="s">
        <v>21</v>
      </c>
    </row>
    <row r="1118" spans="2:9" ht="21.75">
      <c r="B1118" t="s">
        <v>25</v>
      </c>
      <c r="I1118" t="s">
        <v>25</v>
      </c>
    </row>
    <row r="1119" spans="2:9" ht="21.75">
      <c r="B1119" t="s">
        <v>28</v>
      </c>
      <c r="I1119" t="s">
        <v>28</v>
      </c>
    </row>
    <row r="1120" spans="2:9" ht="21.75">
      <c r="B1120" t="s">
        <v>20</v>
      </c>
      <c r="I1120" t="s">
        <v>20</v>
      </c>
    </row>
    <row r="1121" spans="2:9" ht="21.75">
      <c r="B1121" t="s">
        <v>33</v>
      </c>
      <c r="I1121" t="s">
        <v>33</v>
      </c>
    </row>
    <row r="1126" ht="21.75">
      <c r="N1126" t="s">
        <v>19</v>
      </c>
    </row>
    <row r="1127" spans="1:14" ht="21.75">
      <c r="A1127" s="24" t="s">
        <v>26</v>
      </c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</row>
    <row r="1128" spans="1:10" ht="21.75">
      <c r="A1128" s="25" t="s">
        <v>23</v>
      </c>
      <c r="B1128" s="25"/>
      <c r="C1128" s="25"/>
      <c r="D1128" s="25"/>
      <c r="E1128" s="25"/>
      <c r="F1128" s="25"/>
      <c r="G1128" s="25"/>
      <c r="H1128" s="25"/>
      <c r="I1128" s="25"/>
      <c r="J1128" s="25"/>
    </row>
    <row r="1129" ht="21.75">
      <c r="A1129" t="s">
        <v>27</v>
      </c>
    </row>
    <row r="1130" ht="21.75">
      <c r="A1130" t="s">
        <v>29</v>
      </c>
    </row>
    <row r="1131" ht="21.75">
      <c r="A1131" t="s">
        <v>58</v>
      </c>
    </row>
    <row r="1133" spans="1:14" ht="21.75">
      <c r="A1133" s="2" t="s">
        <v>0</v>
      </c>
      <c r="B1133" s="2" t="s">
        <v>2</v>
      </c>
      <c r="C1133" s="2" t="s">
        <v>3</v>
      </c>
      <c r="D1133" s="2" t="s">
        <v>4</v>
      </c>
      <c r="E1133" s="2" t="s">
        <v>5</v>
      </c>
      <c r="F1133" s="2" t="s">
        <v>6</v>
      </c>
      <c r="G1133" s="2" t="s">
        <v>7</v>
      </c>
      <c r="H1133" s="2" t="s">
        <v>8</v>
      </c>
      <c r="I1133" s="2" t="s">
        <v>9</v>
      </c>
      <c r="J1133" s="2" t="s">
        <v>10</v>
      </c>
      <c r="K1133" s="2" t="s">
        <v>11</v>
      </c>
      <c r="L1133" s="2" t="s">
        <v>12</v>
      </c>
      <c r="M1133" s="2" t="s">
        <v>13</v>
      </c>
      <c r="N1133" s="2" t="s">
        <v>14</v>
      </c>
    </row>
    <row r="1134" spans="1:14" ht="21.75">
      <c r="A1134" s="3"/>
      <c r="B1134" s="3" t="s">
        <v>1</v>
      </c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ht="21.75">
      <c r="A1135" s="1" t="s">
        <v>15</v>
      </c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</row>
    <row r="1136" spans="1:14" ht="21.75">
      <c r="A1136" s="1" t="s">
        <v>16</v>
      </c>
      <c r="B1136" s="7">
        <f>SUM(C1136:N1136)</f>
        <v>340000</v>
      </c>
      <c r="C1136" s="7"/>
      <c r="D1136" s="7"/>
      <c r="E1136" s="7"/>
      <c r="F1136" s="7"/>
      <c r="G1136" s="7"/>
      <c r="H1136" s="7"/>
      <c r="I1136" s="7"/>
      <c r="J1136" s="7">
        <v>200000</v>
      </c>
      <c r="K1136" s="7">
        <v>140000</v>
      </c>
      <c r="L1136" s="7"/>
      <c r="M1136" s="7"/>
      <c r="N1136" s="7"/>
    </row>
    <row r="1137" spans="1:14" ht="21.75">
      <c r="A1137" s="1" t="s">
        <v>17</v>
      </c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</row>
    <row r="1138" spans="1:14" ht="21.75">
      <c r="A1138" s="1" t="s">
        <v>18</v>
      </c>
      <c r="B1138" s="7">
        <f>SUM(B1136:B1137)</f>
        <v>340000</v>
      </c>
      <c r="C1138" s="7"/>
      <c r="D1138" s="7"/>
      <c r="E1138" s="7"/>
      <c r="F1138" s="7"/>
      <c r="G1138" s="7"/>
      <c r="H1138" s="7"/>
      <c r="I1138" s="7"/>
      <c r="J1138" s="7">
        <f>SUM(J1136:J1137)</f>
        <v>200000</v>
      </c>
      <c r="K1138" s="7">
        <f>SUM(K1136:K1137)</f>
        <v>140000</v>
      </c>
      <c r="L1138" s="7"/>
      <c r="M1138" s="7"/>
      <c r="N1138" s="7"/>
    </row>
    <row r="1142" spans="2:9" ht="21.75">
      <c r="B1142" t="s">
        <v>22</v>
      </c>
      <c r="I1142" t="s">
        <v>21</v>
      </c>
    </row>
    <row r="1143" spans="2:9" ht="21.75">
      <c r="B1143" t="s">
        <v>25</v>
      </c>
      <c r="I1143" t="s">
        <v>25</v>
      </c>
    </row>
    <row r="1144" spans="2:9" ht="21.75">
      <c r="B1144" t="s">
        <v>28</v>
      </c>
      <c r="I1144" t="s">
        <v>28</v>
      </c>
    </row>
    <row r="1145" spans="2:9" ht="21.75">
      <c r="B1145" t="s">
        <v>20</v>
      </c>
      <c r="I1145" t="s">
        <v>20</v>
      </c>
    </row>
    <row r="1146" spans="2:9" ht="21.75">
      <c r="B1146" t="s">
        <v>33</v>
      </c>
      <c r="I1146" t="s">
        <v>33</v>
      </c>
    </row>
    <row r="1152" spans="1:14" ht="21.75">
      <c r="A1152" s="24" t="s">
        <v>26</v>
      </c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</row>
    <row r="1153" spans="1:10" ht="21.75">
      <c r="A1153" s="25" t="s">
        <v>23</v>
      </c>
      <c r="B1153" s="25"/>
      <c r="C1153" s="25"/>
      <c r="D1153" s="25"/>
      <c r="E1153" s="25"/>
      <c r="F1153" s="25"/>
      <c r="G1153" s="25"/>
      <c r="H1153" s="25"/>
      <c r="I1153" s="25"/>
      <c r="J1153" s="25"/>
    </row>
    <row r="1154" ht="21.75">
      <c r="A1154" t="s">
        <v>27</v>
      </c>
    </row>
    <row r="1155" ht="21.75">
      <c r="A1155" t="s">
        <v>34</v>
      </c>
    </row>
    <row r="1156" ht="21.75">
      <c r="A1156" t="s">
        <v>29</v>
      </c>
    </row>
    <row r="1157" ht="21.75">
      <c r="A1157" t="s">
        <v>58</v>
      </c>
    </row>
    <row r="1159" spans="1:14" ht="21.75">
      <c r="A1159" s="2" t="s">
        <v>0</v>
      </c>
      <c r="B1159" s="2" t="s">
        <v>2</v>
      </c>
      <c r="C1159" s="2" t="s">
        <v>3</v>
      </c>
      <c r="D1159" s="2" t="s">
        <v>4</v>
      </c>
      <c r="E1159" s="2" t="s">
        <v>5</v>
      </c>
      <c r="F1159" s="2" t="s">
        <v>6</v>
      </c>
      <c r="G1159" s="2" t="s">
        <v>7</v>
      </c>
      <c r="H1159" s="2" t="s">
        <v>8</v>
      </c>
      <c r="I1159" s="2" t="s">
        <v>9</v>
      </c>
      <c r="J1159" s="2" t="s">
        <v>10</v>
      </c>
      <c r="K1159" s="2" t="s">
        <v>11</v>
      </c>
      <c r="L1159" s="2" t="s">
        <v>12</v>
      </c>
      <c r="M1159" s="2" t="s">
        <v>13</v>
      </c>
      <c r="N1159" s="2" t="s">
        <v>14</v>
      </c>
    </row>
    <row r="1160" spans="1:14" ht="21.75">
      <c r="A1160" s="3"/>
      <c r="B1160" s="3" t="s">
        <v>1</v>
      </c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21.75">
      <c r="A1161" s="1" t="s">
        <v>15</v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</row>
    <row r="1162" spans="1:14" ht="21.75">
      <c r="A1162" s="1" t="s">
        <v>16</v>
      </c>
      <c r="B1162" s="10">
        <f>SUM(C1162:N1162)</f>
        <v>300000</v>
      </c>
      <c r="C1162" s="10"/>
      <c r="D1162" s="10"/>
      <c r="E1162" s="10"/>
      <c r="F1162" s="10"/>
      <c r="G1162" s="10"/>
      <c r="H1162" s="10"/>
      <c r="I1162" s="10"/>
      <c r="J1162" s="10">
        <v>200000</v>
      </c>
      <c r="K1162" s="10">
        <v>100000</v>
      </c>
      <c r="L1162" s="10"/>
      <c r="M1162" s="10"/>
      <c r="N1162" s="10"/>
    </row>
    <row r="1163" spans="1:14" ht="21.75">
      <c r="A1163" s="1" t="s">
        <v>17</v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</row>
    <row r="1164" spans="1:14" ht="21.75">
      <c r="A1164" s="1" t="s">
        <v>18</v>
      </c>
      <c r="B1164" s="10">
        <f>SUM(B1161:B1163)</f>
        <v>300000</v>
      </c>
      <c r="C1164" s="10"/>
      <c r="D1164" s="10"/>
      <c r="E1164" s="10"/>
      <c r="F1164" s="10"/>
      <c r="G1164" s="10"/>
      <c r="H1164" s="10"/>
      <c r="I1164" s="10"/>
      <c r="J1164" s="10">
        <f>SUM(J1162:J1163)</f>
        <v>200000</v>
      </c>
      <c r="K1164" s="10">
        <f>SUM(K1162:K1163)</f>
        <v>100000</v>
      </c>
      <c r="L1164" s="10"/>
      <c r="M1164" s="10"/>
      <c r="N1164" s="10"/>
    </row>
    <row r="1165" ht="21.75">
      <c r="B1165" s="9"/>
    </row>
    <row r="1168" spans="2:10" ht="23.25">
      <c r="B1168" s="4" t="s">
        <v>43</v>
      </c>
      <c r="C1168" s="4"/>
      <c r="D1168" s="4"/>
      <c r="H1168" s="4" t="s">
        <v>43</v>
      </c>
      <c r="I1168" s="4"/>
      <c r="J1168" s="4"/>
    </row>
    <row r="1169" spans="2:10" ht="23.25">
      <c r="B1169" s="4" t="s">
        <v>24</v>
      </c>
      <c r="C1169" s="4" t="s">
        <v>44</v>
      </c>
      <c r="D1169" s="4"/>
      <c r="H1169" s="4" t="s">
        <v>24</v>
      </c>
      <c r="I1169" s="4" t="s">
        <v>44</v>
      </c>
      <c r="J1169" s="4"/>
    </row>
    <row r="1170" spans="2:10" ht="23.25">
      <c r="B1170" s="4"/>
      <c r="C1170" s="4"/>
      <c r="D1170" s="4" t="s">
        <v>46</v>
      </c>
      <c r="H1170" s="4"/>
      <c r="I1170" s="4"/>
      <c r="J1170" s="4" t="s">
        <v>46</v>
      </c>
    </row>
    <row r="1171" spans="2:10" ht="23.25">
      <c r="B1171" s="4" t="s">
        <v>41</v>
      </c>
      <c r="C1171" s="4"/>
      <c r="D1171" s="4"/>
      <c r="H1171" s="4" t="s">
        <v>41</v>
      </c>
      <c r="I1171" s="4"/>
      <c r="J1171" s="4"/>
    </row>
    <row r="1172" spans="2:10" ht="23.25">
      <c r="B1172" s="4" t="s">
        <v>42</v>
      </c>
      <c r="C1172" s="4"/>
      <c r="D1172" s="4"/>
      <c r="H1172" s="4" t="s">
        <v>42</v>
      </c>
      <c r="I1172" s="4"/>
      <c r="J1172" s="4"/>
    </row>
    <row r="1173" spans="3:10" ht="23.25">
      <c r="C1173" t="s">
        <v>45</v>
      </c>
      <c r="D1173" s="4"/>
      <c r="I1173" t="s">
        <v>45</v>
      </c>
      <c r="J1173" s="4"/>
    </row>
    <row r="1174" spans="4:10" ht="23.25">
      <c r="D1174" s="4"/>
      <c r="J1174" s="4"/>
    </row>
    <row r="1176" ht="21.75">
      <c r="N1176" t="s">
        <v>19</v>
      </c>
    </row>
    <row r="1177" spans="1:14" ht="21.75">
      <c r="A1177" s="24" t="s">
        <v>26</v>
      </c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</row>
    <row r="1178" spans="1:10" ht="21.75">
      <c r="A1178" s="25" t="s">
        <v>38</v>
      </c>
      <c r="B1178" s="25"/>
      <c r="C1178" s="25"/>
      <c r="D1178" s="25"/>
      <c r="E1178" s="25"/>
      <c r="F1178" s="25"/>
      <c r="G1178" s="25"/>
      <c r="H1178" s="25"/>
      <c r="I1178" s="25"/>
      <c r="J1178" s="25"/>
    </row>
    <row r="1179" ht="21.75">
      <c r="A1179" t="s">
        <v>27</v>
      </c>
    </row>
    <row r="1180" ht="21.75">
      <c r="A1180" t="s">
        <v>39</v>
      </c>
    </row>
    <row r="1181" ht="21.75">
      <c r="A1181" t="s">
        <v>58</v>
      </c>
    </row>
    <row r="1183" spans="1:14" ht="21.75">
      <c r="A1183" s="2" t="s">
        <v>0</v>
      </c>
      <c r="B1183" s="2" t="s">
        <v>2</v>
      </c>
      <c r="C1183" s="2" t="s">
        <v>3</v>
      </c>
      <c r="D1183" s="2" t="s">
        <v>4</v>
      </c>
      <c r="E1183" s="2" t="s">
        <v>5</v>
      </c>
      <c r="F1183" s="2" t="s">
        <v>6</v>
      </c>
      <c r="G1183" s="2" t="s">
        <v>7</v>
      </c>
      <c r="H1183" s="2" t="s">
        <v>8</v>
      </c>
      <c r="I1183" s="2" t="s">
        <v>9</v>
      </c>
      <c r="J1183" s="2" t="s">
        <v>10</v>
      </c>
      <c r="K1183" s="2" t="s">
        <v>11</v>
      </c>
      <c r="L1183" s="2" t="s">
        <v>12</v>
      </c>
      <c r="M1183" s="2" t="s">
        <v>13</v>
      </c>
      <c r="N1183" s="2" t="s">
        <v>14</v>
      </c>
    </row>
    <row r="1184" spans="1:14" ht="21.75">
      <c r="A1184" s="3"/>
      <c r="B1184" s="3" t="s">
        <v>1</v>
      </c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ht="21.75">
      <c r="A1185" s="1" t="s">
        <v>15</v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</row>
    <row r="1186" spans="1:14" ht="21.75">
      <c r="A1186" s="1" t="s">
        <v>16</v>
      </c>
      <c r="B1186" s="10">
        <f>SUM(C1186:N1186)</f>
        <v>260000</v>
      </c>
      <c r="C1186" s="10"/>
      <c r="D1186" s="10"/>
      <c r="E1186" s="10"/>
      <c r="F1186" s="10"/>
      <c r="G1186" s="10"/>
      <c r="H1186" s="10"/>
      <c r="I1186" s="10"/>
      <c r="J1186" s="10">
        <v>260000</v>
      </c>
      <c r="K1186" s="10"/>
      <c r="L1186" s="10"/>
      <c r="M1186" s="10"/>
      <c r="N1186" s="10"/>
    </row>
    <row r="1187" spans="1:14" ht="21.75">
      <c r="A1187" s="1" t="s">
        <v>17</v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</row>
    <row r="1188" spans="1:14" ht="21.75">
      <c r="A1188" s="1" t="s">
        <v>18</v>
      </c>
      <c r="B1188" s="10">
        <f>SUM(B1185:B1187)</f>
        <v>260000</v>
      </c>
      <c r="C1188" s="10"/>
      <c r="D1188" s="10"/>
      <c r="E1188" s="10"/>
      <c r="F1188" s="10"/>
      <c r="G1188" s="10"/>
      <c r="H1188" s="10"/>
      <c r="I1188" s="10"/>
      <c r="J1188" s="10">
        <v>260000</v>
      </c>
      <c r="K1188" s="10"/>
      <c r="L1188" s="10"/>
      <c r="M1188" s="10"/>
      <c r="N1188" s="10"/>
    </row>
    <row r="1189" ht="21.75">
      <c r="B1189" s="9"/>
    </row>
    <row r="1192" spans="2:9" ht="21.75">
      <c r="B1192" t="s">
        <v>22</v>
      </c>
      <c r="I1192" t="s">
        <v>21</v>
      </c>
    </row>
    <row r="1193" spans="2:9" ht="21.75">
      <c r="B1193" t="s">
        <v>25</v>
      </c>
      <c r="I1193" t="s">
        <v>25</v>
      </c>
    </row>
    <row r="1194" spans="2:9" ht="21.75">
      <c r="B1194" t="s">
        <v>28</v>
      </c>
      <c r="I1194" t="s">
        <v>28</v>
      </c>
    </row>
    <row r="1195" spans="2:9" ht="21.75">
      <c r="B1195" t="s">
        <v>20</v>
      </c>
      <c r="I1195" t="s">
        <v>20</v>
      </c>
    </row>
    <row r="1196" spans="2:9" ht="21.75">
      <c r="B1196" t="s">
        <v>40</v>
      </c>
      <c r="I1196" t="s">
        <v>40</v>
      </c>
    </row>
    <row r="1202" spans="1:14" ht="21.75">
      <c r="A1202" s="24" t="s">
        <v>26</v>
      </c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</row>
    <row r="1203" spans="1:10" ht="21.75">
      <c r="A1203" s="25" t="s">
        <v>23</v>
      </c>
      <c r="B1203" s="25"/>
      <c r="C1203" s="25"/>
      <c r="D1203" s="25"/>
      <c r="E1203" s="25"/>
      <c r="F1203" s="25"/>
      <c r="G1203" s="25"/>
      <c r="H1203" s="25"/>
      <c r="I1203" s="25"/>
      <c r="J1203" s="25"/>
    </row>
    <row r="1204" ht="21.75">
      <c r="A1204" t="s">
        <v>27</v>
      </c>
    </row>
    <row r="1205" ht="21.75">
      <c r="A1205" t="s">
        <v>32</v>
      </c>
    </row>
    <row r="1206" ht="21.75">
      <c r="A1206" t="s">
        <v>30</v>
      </c>
    </row>
    <row r="1207" ht="21.75">
      <c r="A1207" t="s">
        <v>58</v>
      </c>
    </row>
    <row r="1209" spans="1:14" ht="21.75">
      <c r="A1209" s="2" t="s">
        <v>0</v>
      </c>
      <c r="B1209" s="2" t="s">
        <v>2</v>
      </c>
      <c r="C1209" s="2" t="s">
        <v>3</v>
      </c>
      <c r="D1209" s="2" t="s">
        <v>4</v>
      </c>
      <c r="E1209" s="2" t="s">
        <v>5</v>
      </c>
      <c r="F1209" s="2" t="s">
        <v>6</v>
      </c>
      <c r="G1209" s="2" t="s">
        <v>7</v>
      </c>
      <c r="H1209" s="2" t="s">
        <v>8</v>
      </c>
      <c r="I1209" s="2" t="s">
        <v>9</v>
      </c>
      <c r="J1209" s="2" t="s">
        <v>10</v>
      </c>
      <c r="K1209" s="2" t="s">
        <v>11</v>
      </c>
      <c r="L1209" s="2" t="s">
        <v>12</v>
      </c>
      <c r="M1209" s="2" t="s">
        <v>13</v>
      </c>
      <c r="N1209" s="2" t="s">
        <v>14</v>
      </c>
    </row>
    <row r="1210" spans="1:14" ht="21.75">
      <c r="A1210" s="3"/>
      <c r="B1210" s="3" t="s">
        <v>1</v>
      </c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ht="21.75">
      <c r="A1211" s="1" t="s">
        <v>15</v>
      </c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ht="21.75">
      <c r="A1212" s="1" t="s">
        <v>16</v>
      </c>
      <c r="B1212" s="5">
        <f>SUM(C1212:N1212)</f>
        <v>200000</v>
      </c>
      <c r="C1212" s="5"/>
      <c r="D1212" s="5"/>
      <c r="E1212" s="5"/>
      <c r="F1212" s="5"/>
      <c r="G1212" s="5"/>
      <c r="H1212" s="5"/>
      <c r="I1212" s="5">
        <v>200000</v>
      </c>
      <c r="J1212" s="5"/>
      <c r="K1212" s="5"/>
      <c r="L1212" s="5"/>
      <c r="M1212" s="5"/>
      <c r="N1212" s="5"/>
    </row>
    <row r="1213" spans="1:14" ht="21.75">
      <c r="A1213" s="1" t="s">
        <v>17</v>
      </c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ht="21.75">
      <c r="A1214" s="1" t="s">
        <v>18</v>
      </c>
      <c r="B1214" s="5">
        <f>SUM(B1211:B1213)</f>
        <v>200000</v>
      </c>
      <c r="C1214" s="5"/>
      <c r="D1214" s="5"/>
      <c r="E1214" s="5"/>
      <c r="F1214" s="5"/>
      <c r="G1214" s="5"/>
      <c r="H1214" s="5"/>
      <c r="I1214" s="5">
        <f>SUM(I1212:I1213)</f>
        <v>200000</v>
      </c>
      <c r="J1214" s="5"/>
      <c r="K1214" s="5"/>
      <c r="L1214" s="5"/>
      <c r="M1214" s="5"/>
      <c r="N1214" s="5"/>
    </row>
    <row r="1218" spans="2:9" ht="21.75">
      <c r="B1218" t="s">
        <v>22</v>
      </c>
      <c r="I1218" t="s">
        <v>21</v>
      </c>
    </row>
    <row r="1219" spans="2:9" ht="21.75">
      <c r="B1219" t="s">
        <v>25</v>
      </c>
      <c r="I1219" t="s">
        <v>25</v>
      </c>
    </row>
    <row r="1220" spans="2:9" ht="21.75">
      <c r="B1220" t="s">
        <v>28</v>
      </c>
      <c r="I1220" t="s">
        <v>28</v>
      </c>
    </row>
    <row r="1221" spans="2:9" ht="21.75">
      <c r="B1221" t="s">
        <v>20</v>
      </c>
      <c r="I1221" t="s">
        <v>20</v>
      </c>
    </row>
    <row r="1222" spans="2:9" ht="21.75">
      <c r="B1222" t="s">
        <v>40</v>
      </c>
      <c r="I1222" t="s">
        <v>40</v>
      </c>
    </row>
    <row r="1226" ht="21.75">
      <c r="N1226" t="s">
        <v>19</v>
      </c>
    </row>
    <row r="1227" spans="1:14" ht="21.75">
      <c r="A1227" s="24" t="s">
        <v>26</v>
      </c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</row>
    <row r="1228" spans="1:10" ht="21.75">
      <c r="A1228" s="25" t="s">
        <v>23</v>
      </c>
      <c r="B1228" s="25"/>
      <c r="C1228" s="25"/>
      <c r="D1228" s="25"/>
      <c r="E1228" s="25"/>
      <c r="F1228" s="25"/>
      <c r="G1228" s="25"/>
      <c r="H1228" s="25"/>
      <c r="I1228" s="25"/>
      <c r="J1228" s="25"/>
    </row>
    <row r="1229" ht="21.75">
      <c r="A1229" t="s">
        <v>27</v>
      </c>
    </row>
    <row r="1230" ht="21.75">
      <c r="A1230" t="s">
        <v>36</v>
      </c>
    </row>
    <row r="1231" ht="21.75">
      <c r="A1231" t="s">
        <v>31</v>
      </c>
    </row>
    <row r="1232" ht="21.75">
      <c r="A1232" t="s">
        <v>57</v>
      </c>
    </row>
    <row r="1234" spans="1:14" ht="21.75">
      <c r="A1234" s="2" t="s">
        <v>0</v>
      </c>
      <c r="B1234" s="2" t="s">
        <v>2</v>
      </c>
      <c r="C1234" s="2" t="s">
        <v>3</v>
      </c>
      <c r="D1234" s="2" t="s">
        <v>4</v>
      </c>
      <c r="E1234" s="2" t="s">
        <v>5</v>
      </c>
      <c r="F1234" s="2" t="s">
        <v>6</v>
      </c>
      <c r="G1234" s="2" t="s">
        <v>7</v>
      </c>
      <c r="H1234" s="2" t="s">
        <v>8</v>
      </c>
      <c r="I1234" s="2" t="s">
        <v>9</v>
      </c>
      <c r="J1234" s="2" t="s">
        <v>10</v>
      </c>
      <c r="K1234" s="2" t="s">
        <v>11</v>
      </c>
      <c r="L1234" s="2" t="s">
        <v>12</v>
      </c>
      <c r="M1234" s="2" t="s">
        <v>13</v>
      </c>
      <c r="N1234" s="2" t="s">
        <v>14</v>
      </c>
    </row>
    <row r="1235" spans="1:14" ht="21.75">
      <c r="A1235" s="3"/>
      <c r="B1235" s="3" t="s">
        <v>1</v>
      </c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ht="21.75">
      <c r="A1236" s="1" t="s">
        <v>15</v>
      </c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ht="21.75">
      <c r="A1237" s="1" t="s">
        <v>16</v>
      </c>
      <c r="B1237" s="5">
        <f>SUM(C1237:N1237)</f>
        <v>90100</v>
      </c>
      <c r="C1237" s="5"/>
      <c r="D1237" s="5"/>
      <c r="E1237" s="5"/>
      <c r="F1237" s="5">
        <v>40100</v>
      </c>
      <c r="G1237" s="5">
        <v>25000</v>
      </c>
      <c r="H1237" s="5">
        <v>25000</v>
      </c>
      <c r="I1237" s="5"/>
      <c r="J1237" s="5"/>
      <c r="K1237" s="5"/>
      <c r="L1237" s="5"/>
      <c r="M1237" s="5"/>
      <c r="N1237" s="5"/>
    </row>
    <row r="1238" spans="1:14" ht="21.75">
      <c r="A1238" s="1" t="s">
        <v>17</v>
      </c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ht="21.75">
      <c r="A1239" s="1" t="s">
        <v>18</v>
      </c>
      <c r="B1239" s="5">
        <f>SUM(B1236:B1238)</f>
        <v>90100</v>
      </c>
      <c r="C1239" s="5"/>
      <c r="D1239" s="5"/>
      <c r="E1239" s="5"/>
      <c r="F1239" s="5">
        <f>SUM(F1237:F1238)</f>
        <v>40100</v>
      </c>
      <c r="G1239" s="5">
        <f>SUM(G1237:G1238)</f>
        <v>25000</v>
      </c>
      <c r="H1239" s="5">
        <f>SUM(H1237:H1238)</f>
        <v>25000</v>
      </c>
      <c r="I1239" s="5"/>
      <c r="J1239" s="5"/>
      <c r="K1239" s="5"/>
      <c r="L1239" s="5"/>
      <c r="M1239" s="5"/>
      <c r="N1239" s="5"/>
    </row>
    <row r="1243" spans="2:10" ht="23.25">
      <c r="B1243" s="4" t="s">
        <v>43</v>
      </c>
      <c r="C1243" s="4"/>
      <c r="D1243" s="4"/>
      <c r="H1243" s="4" t="s">
        <v>43</v>
      </c>
      <c r="I1243" s="4"/>
      <c r="J1243" s="4"/>
    </row>
    <row r="1244" spans="2:10" ht="23.25">
      <c r="B1244" s="4" t="s">
        <v>24</v>
      </c>
      <c r="C1244" s="4" t="s">
        <v>44</v>
      </c>
      <c r="D1244" s="4"/>
      <c r="H1244" s="4" t="s">
        <v>24</v>
      </c>
      <c r="I1244" s="4" t="s">
        <v>44</v>
      </c>
      <c r="J1244" s="4"/>
    </row>
    <row r="1245" spans="2:10" ht="23.25">
      <c r="B1245" s="4"/>
      <c r="C1245" s="4"/>
      <c r="D1245" s="4" t="s">
        <v>46</v>
      </c>
      <c r="H1245" s="4"/>
      <c r="I1245" s="4"/>
      <c r="J1245" s="4" t="s">
        <v>46</v>
      </c>
    </row>
    <row r="1246" spans="2:10" ht="23.25">
      <c r="B1246" s="4" t="s">
        <v>41</v>
      </c>
      <c r="C1246" s="4"/>
      <c r="D1246" s="4"/>
      <c r="H1246" s="4" t="s">
        <v>41</v>
      </c>
      <c r="I1246" s="4"/>
      <c r="J1246" s="4"/>
    </row>
    <row r="1247" spans="2:10" ht="23.25">
      <c r="B1247" s="4" t="s">
        <v>42</v>
      </c>
      <c r="C1247" s="4"/>
      <c r="D1247" s="4"/>
      <c r="H1247" s="4" t="s">
        <v>42</v>
      </c>
      <c r="I1247" s="4"/>
      <c r="J1247" s="4"/>
    </row>
    <row r="1248" spans="3:10" ht="23.25">
      <c r="C1248" t="s">
        <v>45</v>
      </c>
      <c r="D1248" s="4"/>
      <c r="I1248" t="s">
        <v>45</v>
      </c>
      <c r="J1248" s="4"/>
    </row>
    <row r="1251" ht="21.75">
      <c r="N1251" t="s">
        <v>19</v>
      </c>
    </row>
    <row r="1252" spans="1:14" ht="21.75">
      <c r="A1252" s="24" t="s">
        <v>26</v>
      </c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</row>
    <row r="1253" spans="1:10" ht="21.75">
      <c r="A1253" s="25" t="s">
        <v>23</v>
      </c>
      <c r="B1253" s="25"/>
      <c r="C1253" s="25"/>
      <c r="D1253" s="25"/>
      <c r="E1253" s="25"/>
      <c r="F1253" s="25"/>
      <c r="G1253" s="25"/>
      <c r="H1253" s="25"/>
      <c r="I1253" s="25"/>
      <c r="J1253" s="25"/>
    </row>
    <row r="1254" ht="21.75">
      <c r="A1254" t="s">
        <v>27</v>
      </c>
    </row>
    <row r="1255" ht="21.75">
      <c r="A1255" t="s">
        <v>37</v>
      </c>
    </row>
    <row r="1256" ht="21.75">
      <c r="A1256" t="s">
        <v>57</v>
      </c>
    </row>
    <row r="1258" spans="1:14" ht="21.75">
      <c r="A1258" s="2" t="s">
        <v>0</v>
      </c>
      <c r="B1258" s="2" t="s">
        <v>2</v>
      </c>
      <c r="C1258" s="2" t="s">
        <v>3</v>
      </c>
      <c r="D1258" s="2" t="s">
        <v>4</v>
      </c>
      <c r="E1258" s="2" t="s">
        <v>5</v>
      </c>
      <c r="F1258" s="2" t="s">
        <v>6</v>
      </c>
      <c r="G1258" s="2" t="s">
        <v>7</v>
      </c>
      <c r="H1258" s="2" t="s">
        <v>8</v>
      </c>
      <c r="I1258" s="2" t="s">
        <v>9</v>
      </c>
      <c r="J1258" s="2" t="s">
        <v>10</v>
      </c>
      <c r="K1258" s="2" t="s">
        <v>11</v>
      </c>
      <c r="L1258" s="2" t="s">
        <v>12</v>
      </c>
      <c r="M1258" s="2" t="s">
        <v>13</v>
      </c>
      <c r="N1258" s="2" t="s">
        <v>14</v>
      </c>
    </row>
    <row r="1259" spans="1:14" ht="21.75">
      <c r="A1259" s="3"/>
      <c r="B1259" s="3" t="s">
        <v>1</v>
      </c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ht="21.75">
      <c r="A1260" s="1" t="s">
        <v>15</v>
      </c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ht="21.75">
      <c r="A1261" s="1" t="s">
        <v>16</v>
      </c>
      <c r="B1261" s="5">
        <f>SUM(C1261:N1261)</f>
        <v>190000</v>
      </c>
      <c r="C1261" s="5"/>
      <c r="D1261" s="5"/>
      <c r="E1261" s="5"/>
      <c r="F1261" s="5">
        <v>40000</v>
      </c>
      <c r="G1261" s="5">
        <v>10000</v>
      </c>
      <c r="H1261" s="5">
        <v>20000</v>
      </c>
      <c r="I1261" s="5">
        <v>30000</v>
      </c>
      <c r="J1261" s="5">
        <v>45000</v>
      </c>
      <c r="K1261" s="5">
        <v>45000</v>
      </c>
      <c r="L1261" s="5"/>
      <c r="M1261" s="5"/>
      <c r="N1261" s="5"/>
    </row>
    <row r="1262" spans="1:14" ht="21.75">
      <c r="A1262" s="1" t="s">
        <v>17</v>
      </c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ht="21.75">
      <c r="A1263" s="1" t="s">
        <v>18</v>
      </c>
      <c r="B1263" s="5">
        <f>SUM(B1260:B1262)</f>
        <v>190000</v>
      </c>
      <c r="C1263" s="5"/>
      <c r="D1263" s="5"/>
      <c r="E1263" s="5"/>
      <c r="F1263" s="5">
        <f aca="true" t="shared" si="7" ref="F1263:K1263">SUM(F1261:F1262)</f>
        <v>40000</v>
      </c>
      <c r="G1263" s="5">
        <f t="shared" si="7"/>
        <v>10000</v>
      </c>
      <c r="H1263" s="5">
        <f t="shared" si="7"/>
        <v>20000</v>
      </c>
      <c r="I1263" s="5">
        <f t="shared" si="7"/>
        <v>30000</v>
      </c>
      <c r="J1263" s="5">
        <f t="shared" si="7"/>
        <v>45000</v>
      </c>
      <c r="K1263" s="5">
        <f t="shared" si="7"/>
        <v>45000</v>
      </c>
      <c r="L1263" s="5"/>
      <c r="M1263" s="5"/>
      <c r="N1263" s="5"/>
    </row>
    <row r="1266" spans="2:9" ht="21.75">
      <c r="B1266" t="s">
        <v>22</v>
      </c>
      <c r="I1266" t="s">
        <v>21</v>
      </c>
    </row>
    <row r="1267" spans="2:9" ht="21.75">
      <c r="B1267" t="s">
        <v>25</v>
      </c>
      <c r="I1267" t="s">
        <v>25</v>
      </c>
    </row>
    <row r="1268" spans="2:9" ht="21.75">
      <c r="B1268" t="s">
        <v>28</v>
      </c>
      <c r="I1268" t="s">
        <v>28</v>
      </c>
    </row>
    <row r="1269" spans="2:9" ht="21.75">
      <c r="B1269" t="s">
        <v>20</v>
      </c>
      <c r="I1269" t="s">
        <v>20</v>
      </c>
    </row>
    <row r="1270" spans="2:9" ht="21.75">
      <c r="B1270" t="s">
        <v>35</v>
      </c>
      <c r="I1270" t="s">
        <v>35</v>
      </c>
    </row>
    <row r="1276" ht="21.75">
      <c r="N1276" t="s">
        <v>19</v>
      </c>
    </row>
    <row r="1277" spans="1:14" ht="21.75">
      <c r="A1277" s="24" t="s">
        <v>26</v>
      </c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</row>
    <row r="1278" spans="1:10" ht="21.75">
      <c r="A1278" s="25" t="s">
        <v>23</v>
      </c>
      <c r="B1278" s="25"/>
      <c r="C1278" s="25"/>
      <c r="D1278" s="25"/>
      <c r="E1278" s="25"/>
      <c r="F1278" s="25"/>
      <c r="G1278" s="25"/>
      <c r="H1278" s="25"/>
      <c r="I1278" s="25"/>
      <c r="J1278" s="25"/>
    </row>
    <row r="1279" ht="21.75">
      <c r="A1279" t="s">
        <v>27</v>
      </c>
    </row>
    <row r="1280" ht="21.75">
      <c r="A1280" t="s">
        <v>29</v>
      </c>
    </row>
    <row r="1281" ht="21.75">
      <c r="A1281" t="s">
        <v>57</v>
      </c>
    </row>
    <row r="1283" spans="1:14" ht="21.75">
      <c r="A1283" s="2" t="s">
        <v>0</v>
      </c>
      <c r="B1283" s="2" t="s">
        <v>2</v>
      </c>
      <c r="C1283" s="2" t="s">
        <v>3</v>
      </c>
      <c r="D1283" s="2" t="s">
        <v>4</v>
      </c>
      <c r="E1283" s="2" t="s">
        <v>5</v>
      </c>
      <c r="F1283" s="2" t="s">
        <v>6</v>
      </c>
      <c r="G1283" s="2" t="s">
        <v>7</v>
      </c>
      <c r="H1283" s="2" t="s">
        <v>8</v>
      </c>
      <c r="I1283" s="2" t="s">
        <v>9</v>
      </c>
      <c r="J1283" s="2" t="s">
        <v>10</v>
      </c>
      <c r="K1283" s="2" t="s">
        <v>11</v>
      </c>
      <c r="L1283" s="2" t="s">
        <v>12</v>
      </c>
      <c r="M1283" s="2" t="s">
        <v>13</v>
      </c>
      <c r="N1283" s="2" t="s">
        <v>14</v>
      </c>
    </row>
    <row r="1284" spans="1:14" ht="21.75">
      <c r="A1284" s="3"/>
      <c r="B1284" s="3" t="s">
        <v>1</v>
      </c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ht="21.75">
      <c r="A1285" s="1" t="s">
        <v>15</v>
      </c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21.75">
      <c r="A1286" s="1" t="s">
        <v>16</v>
      </c>
      <c r="B1286" s="5">
        <f>SUM(C1286:N1286)</f>
        <v>109700</v>
      </c>
      <c r="C1286" s="5"/>
      <c r="D1286" s="5"/>
      <c r="E1286" s="5"/>
      <c r="F1286" s="5">
        <v>15000</v>
      </c>
      <c r="G1286" s="5">
        <v>22500</v>
      </c>
      <c r="H1286" s="5">
        <v>72200</v>
      </c>
      <c r="I1286" s="5"/>
      <c r="J1286" s="5"/>
      <c r="K1286" s="5"/>
      <c r="L1286" s="5"/>
      <c r="M1286" s="5"/>
      <c r="N1286" s="5"/>
    </row>
    <row r="1287" spans="1:14" ht="21.75">
      <c r="A1287" s="1" t="s">
        <v>17</v>
      </c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ht="21.75">
      <c r="A1288" s="1" t="s">
        <v>18</v>
      </c>
      <c r="B1288" s="5">
        <f>SUM(B1285:B1287)</f>
        <v>109700</v>
      </c>
      <c r="C1288" s="5"/>
      <c r="D1288" s="5"/>
      <c r="E1288" s="5"/>
      <c r="F1288" s="5">
        <f>SUM(F1286:F1287)</f>
        <v>15000</v>
      </c>
      <c r="G1288" s="5">
        <f>SUM(G1286:G1287)</f>
        <v>22500</v>
      </c>
      <c r="H1288" s="5">
        <f>SUM(H1286:H1287)</f>
        <v>72200</v>
      </c>
      <c r="I1288" s="5"/>
      <c r="J1288" s="5"/>
      <c r="K1288" s="5"/>
      <c r="L1288" s="5"/>
      <c r="M1288" s="5"/>
      <c r="N1288" s="5"/>
    </row>
    <row r="1292" spans="2:9" ht="21.75">
      <c r="B1292" t="s">
        <v>22</v>
      </c>
      <c r="I1292" t="s">
        <v>21</v>
      </c>
    </row>
    <row r="1293" spans="2:9" ht="21.75">
      <c r="B1293" t="s">
        <v>25</v>
      </c>
      <c r="I1293" t="s">
        <v>25</v>
      </c>
    </row>
    <row r="1294" spans="2:9" ht="21.75">
      <c r="B1294" t="s">
        <v>28</v>
      </c>
      <c r="I1294" t="s">
        <v>28</v>
      </c>
    </row>
    <row r="1295" spans="2:9" ht="21.75">
      <c r="B1295" t="s">
        <v>20</v>
      </c>
      <c r="I1295" t="s">
        <v>20</v>
      </c>
    </row>
    <row r="1296" spans="2:9" ht="21.75">
      <c r="B1296" t="s">
        <v>33</v>
      </c>
      <c r="I1296" t="s">
        <v>33</v>
      </c>
    </row>
    <row r="1301" ht="21.75">
      <c r="N1301" t="s">
        <v>19</v>
      </c>
    </row>
    <row r="1302" spans="1:14" ht="21.75">
      <c r="A1302" s="24" t="s">
        <v>26</v>
      </c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</row>
    <row r="1303" spans="1:10" ht="21.75">
      <c r="A1303" s="25" t="s">
        <v>23</v>
      </c>
      <c r="B1303" s="25"/>
      <c r="C1303" s="25"/>
      <c r="D1303" s="25"/>
      <c r="E1303" s="25"/>
      <c r="F1303" s="25"/>
      <c r="G1303" s="25"/>
      <c r="H1303" s="25"/>
      <c r="I1303" s="25"/>
      <c r="J1303" s="25"/>
    </row>
    <row r="1304" ht="21.75">
      <c r="A1304" t="s">
        <v>27</v>
      </c>
    </row>
    <row r="1305" ht="21.75">
      <c r="A1305" t="s">
        <v>29</v>
      </c>
    </row>
    <row r="1306" ht="21.75">
      <c r="A1306" t="s">
        <v>57</v>
      </c>
    </row>
    <row r="1308" spans="1:14" ht="21.75">
      <c r="A1308" s="2" t="s">
        <v>0</v>
      </c>
      <c r="B1308" s="2" t="s">
        <v>2</v>
      </c>
      <c r="C1308" s="2" t="s">
        <v>3</v>
      </c>
      <c r="D1308" s="2" t="s">
        <v>4</v>
      </c>
      <c r="E1308" s="2" t="s">
        <v>5</v>
      </c>
      <c r="F1308" s="2" t="s">
        <v>6</v>
      </c>
      <c r="G1308" s="2" t="s">
        <v>7</v>
      </c>
      <c r="H1308" s="2" t="s">
        <v>8</v>
      </c>
      <c r="I1308" s="2" t="s">
        <v>9</v>
      </c>
      <c r="J1308" s="2" t="s">
        <v>10</v>
      </c>
      <c r="K1308" s="2" t="s">
        <v>11</v>
      </c>
      <c r="L1308" s="2" t="s">
        <v>12</v>
      </c>
      <c r="M1308" s="2" t="s">
        <v>13</v>
      </c>
      <c r="N1308" s="2" t="s">
        <v>14</v>
      </c>
    </row>
    <row r="1309" spans="1:14" ht="21.75">
      <c r="A1309" s="3"/>
      <c r="B1309" s="3" t="s">
        <v>1</v>
      </c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ht="21.75">
      <c r="A1310" s="1" t="s">
        <v>15</v>
      </c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ht="21.75">
      <c r="A1311" s="1" t="s">
        <v>16</v>
      </c>
      <c r="B1311" s="5">
        <f>SUM(C1311:N1311)</f>
        <v>101700</v>
      </c>
      <c r="C1311" s="5"/>
      <c r="D1311" s="5"/>
      <c r="E1311" s="5"/>
      <c r="F1311" s="5"/>
      <c r="G1311" s="5"/>
      <c r="H1311" s="5"/>
      <c r="I1311" s="5">
        <v>10000</v>
      </c>
      <c r="J1311" s="5">
        <v>12500</v>
      </c>
      <c r="K1311" s="5">
        <v>79200</v>
      </c>
      <c r="L1311" s="5"/>
      <c r="M1311" s="5"/>
      <c r="N1311" s="5"/>
    </row>
    <row r="1312" spans="1:14" ht="21.75">
      <c r="A1312" s="1" t="s">
        <v>17</v>
      </c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ht="21.75">
      <c r="A1313" s="1" t="s">
        <v>18</v>
      </c>
      <c r="B1313" s="5">
        <f>SUM(B1310:B1312)</f>
        <v>101700</v>
      </c>
      <c r="C1313" s="5"/>
      <c r="D1313" s="5"/>
      <c r="E1313" s="5"/>
      <c r="F1313" s="5"/>
      <c r="G1313" s="5"/>
      <c r="H1313" s="5"/>
      <c r="I1313" s="5">
        <f>SUM(I1311:I1312)</f>
        <v>10000</v>
      </c>
      <c r="J1313" s="5">
        <f>SUM(J1311:J1312)</f>
        <v>12500</v>
      </c>
      <c r="K1313" s="5">
        <f>SUM(K1311:K1312)</f>
        <v>79200</v>
      </c>
      <c r="L1313" s="5"/>
      <c r="M1313" s="5"/>
      <c r="N1313" s="5"/>
    </row>
    <row r="1317" spans="2:9" ht="21.75">
      <c r="B1317" t="s">
        <v>22</v>
      </c>
      <c r="I1317" t="s">
        <v>21</v>
      </c>
    </row>
    <row r="1318" spans="2:9" ht="21.75">
      <c r="B1318" t="s">
        <v>25</v>
      </c>
      <c r="I1318" t="s">
        <v>25</v>
      </c>
    </row>
    <row r="1319" spans="2:9" ht="21.75">
      <c r="B1319" t="s">
        <v>28</v>
      </c>
      <c r="I1319" t="s">
        <v>28</v>
      </c>
    </row>
    <row r="1320" spans="2:9" ht="21.75">
      <c r="B1320" t="s">
        <v>20</v>
      </c>
      <c r="I1320" t="s">
        <v>20</v>
      </c>
    </row>
    <row r="1321" spans="2:9" ht="21.75">
      <c r="B1321" t="s">
        <v>33</v>
      </c>
      <c r="I1321" t="s">
        <v>33</v>
      </c>
    </row>
    <row r="1326" ht="21.75">
      <c r="N1326" t="s">
        <v>19</v>
      </c>
    </row>
    <row r="1327" spans="1:14" ht="21.75">
      <c r="A1327" s="24" t="s">
        <v>26</v>
      </c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</row>
    <row r="1328" spans="1:10" ht="21.75">
      <c r="A1328" s="25" t="s">
        <v>23</v>
      </c>
      <c r="B1328" s="25"/>
      <c r="C1328" s="25"/>
      <c r="D1328" s="25"/>
      <c r="E1328" s="25"/>
      <c r="F1328" s="25"/>
      <c r="G1328" s="25"/>
      <c r="H1328" s="25"/>
      <c r="I1328" s="25"/>
      <c r="J1328" s="25"/>
    </row>
    <row r="1329" ht="21.75">
      <c r="A1329" t="s">
        <v>27</v>
      </c>
    </row>
    <row r="1330" ht="21.75">
      <c r="A1330" t="s">
        <v>29</v>
      </c>
    </row>
    <row r="1331" ht="21.75">
      <c r="A1331" t="s">
        <v>56</v>
      </c>
    </row>
    <row r="1333" spans="1:14" ht="21.75">
      <c r="A1333" s="2" t="s">
        <v>0</v>
      </c>
      <c r="B1333" s="2" t="s">
        <v>2</v>
      </c>
      <c r="C1333" s="2" t="s">
        <v>3</v>
      </c>
      <c r="D1333" s="2" t="s">
        <v>4</v>
      </c>
      <c r="E1333" s="2" t="s">
        <v>5</v>
      </c>
      <c r="F1333" s="2" t="s">
        <v>6</v>
      </c>
      <c r="G1333" s="2" t="s">
        <v>7</v>
      </c>
      <c r="H1333" s="2" t="s">
        <v>8</v>
      </c>
      <c r="I1333" s="2" t="s">
        <v>9</v>
      </c>
      <c r="J1333" s="2" t="s">
        <v>10</v>
      </c>
      <c r="K1333" s="2" t="s">
        <v>11</v>
      </c>
      <c r="L1333" s="2" t="s">
        <v>12</v>
      </c>
      <c r="M1333" s="2" t="s">
        <v>13</v>
      </c>
      <c r="N1333" s="2" t="s">
        <v>14</v>
      </c>
    </row>
    <row r="1334" spans="1:14" ht="21.75">
      <c r="A1334" s="3"/>
      <c r="B1334" s="3" t="s">
        <v>1</v>
      </c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ht="21.75">
      <c r="A1335" s="1" t="s">
        <v>15</v>
      </c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ht="21.75">
      <c r="A1336" s="1" t="s">
        <v>16</v>
      </c>
      <c r="B1336" s="5">
        <f>SUM(C1336:N1337)</f>
        <v>700000</v>
      </c>
      <c r="C1336" s="5"/>
      <c r="D1336" s="5"/>
      <c r="E1336" s="5"/>
      <c r="F1336" s="5"/>
      <c r="G1336" s="5">
        <v>50000</v>
      </c>
      <c r="H1336" s="5">
        <v>150000</v>
      </c>
      <c r="I1336" s="5"/>
      <c r="J1336" s="5">
        <v>150000</v>
      </c>
      <c r="K1336" s="5"/>
      <c r="L1336" s="5">
        <v>150000</v>
      </c>
      <c r="M1336" s="5"/>
      <c r="N1336" s="5">
        <v>200000</v>
      </c>
    </row>
    <row r="1337" spans="1:14" ht="21.75">
      <c r="A1337" s="1" t="s">
        <v>17</v>
      </c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ht="21.75">
      <c r="A1338" s="1" t="s">
        <v>18</v>
      </c>
      <c r="B1338" s="5">
        <f>SUM(B1335:B1337)</f>
        <v>700000</v>
      </c>
      <c r="C1338" s="5"/>
      <c r="D1338" s="5"/>
      <c r="E1338" s="5"/>
      <c r="F1338" s="5"/>
      <c r="G1338" s="5">
        <f>SUM(G1336:G1337)</f>
        <v>50000</v>
      </c>
      <c r="H1338" s="5">
        <f>SUM(H1336:H1337)</f>
        <v>150000</v>
      </c>
      <c r="I1338" s="5"/>
      <c r="J1338" s="5">
        <f>SUM(J1336:J1337)</f>
        <v>150000</v>
      </c>
      <c r="K1338" s="5"/>
      <c r="L1338" s="5">
        <f>SUM(L1336:L1337)</f>
        <v>150000</v>
      </c>
      <c r="M1338" s="5"/>
      <c r="N1338" s="5">
        <f>SUM(N1335:N1337)</f>
        <v>200000</v>
      </c>
    </row>
    <row r="1342" spans="2:9" ht="21.75">
      <c r="B1342" t="s">
        <v>22</v>
      </c>
      <c r="I1342" t="s">
        <v>21</v>
      </c>
    </row>
    <row r="1343" spans="2:9" ht="21.75">
      <c r="B1343" t="s">
        <v>25</v>
      </c>
      <c r="I1343" t="s">
        <v>25</v>
      </c>
    </row>
    <row r="1344" spans="2:9" ht="21.75">
      <c r="B1344" t="s">
        <v>28</v>
      </c>
      <c r="I1344" t="s">
        <v>28</v>
      </c>
    </row>
    <row r="1345" spans="2:9" ht="21.75">
      <c r="B1345" t="s">
        <v>20</v>
      </c>
      <c r="I1345" t="s">
        <v>20</v>
      </c>
    </row>
    <row r="1346" spans="2:9" ht="21.75">
      <c r="B1346" t="s">
        <v>33</v>
      </c>
      <c r="I1346" t="s">
        <v>33</v>
      </c>
    </row>
    <row r="1351" ht="21.75">
      <c r="N1351" t="s">
        <v>19</v>
      </c>
    </row>
    <row r="1352" spans="1:14" ht="21.75">
      <c r="A1352" s="24" t="s">
        <v>26</v>
      </c>
      <c r="B1352" s="24"/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</row>
    <row r="1353" spans="1:10" ht="21.75">
      <c r="A1353" s="25" t="s">
        <v>23</v>
      </c>
      <c r="B1353" s="25"/>
      <c r="C1353" s="25"/>
      <c r="D1353" s="25"/>
      <c r="E1353" s="25"/>
      <c r="F1353" s="25"/>
      <c r="G1353" s="25"/>
      <c r="H1353" s="25"/>
      <c r="I1353" s="25"/>
      <c r="J1353" s="25"/>
    </row>
    <row r="1354" ht="21.75">
      <c r="A1354" t="s">
        <v>27</v>
      </c>
    </row>
    <row r="1355" ht="21.75">
      <c r="A1355" t="s">
        <v>29</v>
      </c>
    </row>
    <row r="1356" ht="21.75">
      <c r="A1356" t="s">
        <v>56</v>
      </c>
    </row>
    <row r="1358" spans="1:14" ht="21.75">
      <c r="A1358" s="2" t="s">
        <v>0</v>
      </c>
      <c r="B1358" s="2" t="s">
        <v>2</v>
      </c>
      <c r="C1358" s="2" t="s">
        <v>3</v>
      </c>
      <c r="D1358" s="2" t="s">
        <v>4</v>
      </c>
      <c r="E1358" s="2" t="s">
        <v>5</v>
      </c>
      <c r="F1358" s="2" t="s">
        <v>6</v>
      </c>
      <c r="G1358" s="2" t="s">
        <v>7</v>
      </c>
      <c r="H1358" s="2" t="s">
        <v>8</v>
      </c>
      <c r="I1358" s="2" t="s">
        <v>9</v>
      </c>
      <c r="J1358" s="2" t="s">
        <v>10</v>
      </c>
      <c r="K1358" s="2" t="s">
        <v>11</v>
      </c>
      <c r="L1358" s="2" t="s">
        <v>12</v>
      </c>
      <c r="M1358" s="2" t="s">
        <v>13</v>
      </c>
      <c r="N1358" s="2" t="s">
        <v>14</v>
      </c>
    </row>
    <row r="1359" spans="1:14" ht="21.75">
      <c r="A1359" s="3"/>
      <c r="B1359" s="3" t="s">
        <v>1</v>
      </c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ht="21.75">
      <c r="A1360" s="1" t="s">
        <v>15</v>
      </c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ht="21.75">
      <c r="A1361" s="1" t="s">
        <v>16</v>
      </c>
      <c r="B1361" s="5">
        <f>SUM(C1361:N1362)</f>
        <v>2000000</v>
      </c>
      <c r="C1361" s="5"/>
      <c r="D1361" s="5"/>
      <c r="E1361" s="5"/>
      <c r="F1361" s="5"/>
      <c r="G1361" s="5">
        <v>200000</v>
      </c>
      <c r="H1361" s="5">
        <v>300000</v>
      </c>
      <c r="I1361" s="5"/>
      <c r="J1361" s="5">
        <v>500000</v>
      </c>
      <c r="K1361" s="5"/>
      <c r="L1361" s="5">
        <v>500000</v>
      </c>
      <c r="M1361" s="5"/>
      <c r="N1361" s="5">
        <v>500000</v>
      </c>
    </row>
    <row r="1362" spans="1:14" ht="21.75">
      <c r="A1362" s="1" t="s">
        <v>17</v>
      </c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ht="21.75">
      <c r="A1363" s="1" t="s">
        <v>18</v>
      </c>
      <c r="B1363" s="5">
        <f>SUM(B1360:B1362)</f>
        <v>2000000</v>
      </c>
      <c r="C1363" s="5"/>
      <c r="D1363" s="5"/>
      <c r="E1363" s="5"/>
      <c r="F1363" s="5"/>
      <c r="G1363" s="5">
        <f>SUM(G1361:G1362)</f>
        <v>200000</v>
      </c>
      <c r="H1363" s="5">
        <f>SUM(H1361:H1362)</f>
        <v>300000</v>
      </c>
      <c r="I1363" s="5"/>
      <c r="J1363" s="5">
        <f>SUM(J1361:J1362)</f>
        <v>500000</v>
      </c>
      <c r="K1363" s="5"/>
      <c r="L1363" s="5">
        <f>SUM(L1361:L1362)</f>
        <v>500000</v>
      </c>
      <c r="M1363" s="5"/>
      <c r="N1363" s="5">
        <f>SUM(N1360:N1362)</f>
        <v>500000</v>
      </c>
    </row>
    <row r="1367" spans="2:9" ht="21.75">
      <c r="B1367" t="s">
        <v>22</v>
      </c>
      <c r="I1367" t="s">
        <v>21</v>
      </c>
    </row>
    <row r="1368" spans="2:9" ht="21.75">
      <c r="B1368" t="s">
        <v>25</v>
      </c>
      <c r="I1368" t="s">
        <v>25</v>
      </c>
    </row>
    <row r="1369" spans="2:9" ht="21.75">
      <c r="B1369" t="s">
        <v>28</v>
      </c>
      <c r="I1369" t="s">
        <v>28</v>
      </c>
    </row>
    <row r="1370" spans="2:9" ht="21.75">
      <c r="B1370" t="s">
        <v>20</v>
      </c>
      <c r="I1370" t="s">
        <v>20</v>
      </c>
    </row>
    <row r="1371" spans="2:9" ht="21.75">
      <c r="B1371" t="s">
        <v>33</v>
      </c>
      <c r="I1371" t="s">
        <v>33</v>
      </c>
    </row>
    <row r="1376" ht="21.75">
      <c r="N1376" t="s">
        <v>19</v>
      </c>
    </row>
    <row r="1377" spans="1:14" ht="21.75">
      <c r="A1377" s="24" t="s">
        <v>26</v>
      </c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</row>
    <row r="1378" spans="1:10" ht="21.75">
      <c r="A1378" s="25" t="s">
        <v>23</v>
      </c>
      <c r="B1378" s="25"/>
      <c r="C1378" s="25"/>
      <c r="D1378" s="25"/>
      <c r="E1378" s="25"/>
      <c r="F1378" s="25"/>
      <c r="G1378" s="25"/>
      <c r="H1378" s="25"/>
      <c r="I1378" s="25"/>
      <c r="J1378" s="25"/>
    </row>
    <row r="1379" ht="21.75">
      <c r="A1379" t="s">
        <v>27</v>
      </c>
    </row>
    <row r="1380" ht="21.75">
      <c r="A1380" t="s">
        <v>29</v>
      </c>
    </row>
    <row r="1381" ht="21.75">
      <c r="A1381" t="s">
        <v>56</v>
      </c>
    </row>
    <row r="1383" spans="1:14" ht="21.75">
      <c r="A1383" s="2" t="s">
        <v>0</v>
      </c>
      <c r="B1383" s="2" t="s">
        <v>2</v>
      </c>
      <c r="C1383" s="2" t="s">
        <v>3</v>
      </c>
      <c r="D1383" s="2" t="s">
        <v>4</v>
      </c>
      <c r="E1383" s="2" t="s">
        <v>5</v>
      </c>
      <c r="F1383" s="2" t="s">
        <v>6</v>
      </c>
      <c r="G1383" s="2" t="s">
        <v>7</v>
      </c>
      <c r="H1383" s="2" t="s">
        <v>8</v>
      </c>
      <c r="I1383" s="2" t="s">
        <v>9</v>
      </c>
      <c r="J1383" s="2" t="s">
        <v>10</v>
      </c>
      <c r="K1383" s="2" t="s">
        <v>11</v>
      </c>
      <c r="L1383" s="2" t="s">
        <v>12</v>
      </c>
      <c r="M1383" s="2" t="s">
        <v>13</v>
      </c>
      <c r="N1383" s="2" t="s">
        <v>14</v>
      </c>
    </row>
    <row r="1384" spans="1:14" ht="21.75">
      <c r="A1384" s="3"/>
      <c r="B1384" s="3" t="s">
        <v>1</v>
      </c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ht="21.75">
      <c r="A1385" s="1" t="s">
        <v>15</v>
      </c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ht="21.75">
      <c r="A1386" s="1" t="s">
        <v>16</v>
      </c>
      <c r="B1386" s="5">
        <f>SUM(C1386:N1386)</f>
        <v>2000000</v>
      </c>
      <c r="C1386" s="5"/>
      <c r="D1386" s="5"/>
      <c r="E1386" s="5"/>
      <c r="F1386" s="5"/>
      <c r="G1386" s="5">
        <v>123900</v>
      </c>
      <c r="H1386" s="5">
        <v>450000</v>
      </c>
      <c r="I1386" s="5"/>
      <c r="J1386" s="5">
        <v>426100</v>
      </c>
      <c r="K1386" s="5"/>
      <c r="L1386" s="5">
        <v>500000</v>
      </c>
      <c r="M1386" s="5"/>
      <c r="N1386" s="5">
        <v>500000</v>
      </c>
    </row>
    <row r="1387" spans="1:14" ht="21.75">
      <c r="A1387" s="1" t="s">
        <v>17</v>
      </c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ht="21.75">
      <c r="A1388" s="1" t="s">
        <v>18</v>
      </c>
      <c r="B1388" s="5">
        <f>SUM(B1385:B1387)</f>
        <v>2000000</v>
      </c>
      <c r="C1388" s="5"/>
      <c r="D1388" s="5"/>
      <c r="E1388" s="5"/>
      <c r="F1388" s="5"/>
      <c r="G1388" s="5">
        <f>SUM(G1386:G1387)</f>
        <v>123900</v>
      </c>
      <c r="H1388" s="5">
        <f>SUM(H1386:H1387)</f>
        <v>450000</v>
      </c>
      <c r="I1388" s="5"/>
      <c r="J1388" s="5">
        <f>SUM(J1385:J1387)</f>
        <v>426100</v>
      </c>
      <c r="K1388" s="5"/>
      <c r="L1388" s="5">
        <f>SUM(L1385:L1387)</f>
        <v>500000</v>
      </c>
      <c r="M1388" s="5"/>
      <c r="N1388" s="5">
        <f>SUM(N1385:N1387)</f>
        <v>500000</v>
      </c>
    </row>
    <row r="1392" spans="2:9" ht="21.75">
      <c r="B1392" t="s">
        <v>22</v>
      </c>
      <c r="I1392" t="s">
        <v>21</v>
      </c>
    </row>
    <row r="1393" spans="2:9" ht="21.75">
      <c r="B1393" t="s">
        <v>25</v>
      </c>
      <c r="I1393" t="s">
        <v>25</v>
      </c>
    </row>
    <row r="1394" spans="2:9" ht="21.75">
      <c r="B1394" t="s">
        <v>28</v>
      </c>
      <c r="I1394" t="s">
        <v>28</v>
      </c>
    </row>
    <row r="1395" spans="2:9" ht="21.75">
      <c r="B1395" t="s">
        <v>20</v>
      </c>
      <c r="I1395" t="s">
        <v>20</v>
      </c>
    </row>
    <row r="1396" spans="2:9" ht="21.75">
      <c r="B1396" t="s">
        <v>33</v>
      </c>
      <c r="I1396" t="s">
        <v>33</v>
      </c>
    </row>
    <row r="1401" ht="21.75">
      <c r="N1401" t="s">
        <v>19</v>
      </c>
    </row>
    <row r="1402" spans="1:14" ht="21.75">
      <c r="A1402" s="24" t="s">
        <v>26</v>
      </c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</row>
    <row r="1403" spans="1:10" ht="21.75">
      <c r="A1403" s="25" t="s">
        <v>23</v>
      </c>
      <c r="B1403" s="25"/>
      <c r="C1403" s="25"/>
      <c r="D1403" s="25"/>
      <c r="E1403" s="25"/>
      <c r="F1403" s="25"/>
      <c r="G1403" s="25"/>
      <c r="H1403" s="25"/>
      <c r="I1403" s="25"/>
      <c r="J1403" s="25"/>
    </row>
    <row r="1404" ht="21.75">
      <c r="A1404" t="s">
        <v>27</v>
      </c>
    </row>
    <row r="1405" ht="21.75">
      <c r="A1405" t="s">
        <v>29</v>
      </c>
    </row>
    <row r="1406" ht="21.75">
      <c r="A1406" t="s">
        <v>55</v>
      </c>
    </row>
    <row r="1408" spans="1:14" ht="21.75">
      <c r="A1408" s="2" t="s">
        <v>0</v>
      </c>
      <c r="B1408" s="2" t="s">
        <v>2</v>
      </c>
      <c r="C1408" s="2" t="s">
        <v>3</v>
      </c>
      <c r="D1408" s="2" t="s">
        <v>4</v>
      </c>
      <c r="E1408" s="2" t="s">
        <v>5</v>
      </c>
      <c r="F1408" s="2" t="s">
        <v>6</v>
      </c>
      <c r="G1408" s="2" t="s">
        <v>7</v>
      </c>
      <c r="H1408" s="2" t="s">
        <v>8</v>
      </c>
      <c r="I1408" s="2" t="s">
        <v>9</v>
      </c>
      <c r="J1408" s="2" t="s">
        <v>10</v>
      </c>
      <c r="K1408" s="2" t="s">
        <v>11</v>
      </c>
      <c r="L1408" s="2" t="s">
        <v>12</v>
      </c>
      <c r="M1408" s="2" t="s">
        <v>13</v>
      </c>
      <c r="N1408" s="2" t="s">
        <v>14</v>
      </c>
    </row>
    <row r="1409" spans="1:14" ht="21.75">
      <c r="A1409" s="3"/>
      <c r="B1409" s="3" t="s">
        <v>1</v>
      </c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ht="21.75">
      <c r="A1410" s="1" t="s">
        <v>15</v>
      </c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ht="21.75">
      <c r="A1411" s="1" t="s">
        <v>16</v>
      </c>
      <c r="B1411" s="5">
        <f>SUM(C1411:N1411)</f>
        <v>250000</v>
      </c>
      <c r="C1411" s="5"/>
      <c r="D1411" s="5"/>
      <c r="E1411" s="5"/>
      <c r="F1411" s="5">
        <v>25000</v>
      </c>
      <c r="G1411" s="5">
        <v>50000</v>
      </c>
      <c r="H1411" s="5">
        <v>10000</v>
      </c>
      <c r="I1411" s="5">
        <v>90000</v>
      </c>
      <c r="J1411" s="5">
        <v>25000</v>
      </c>
      <c r="K1411" s="5">
        <v>40000</v>
      </c>
      <c r="L1411" s="5">
        <v>2500</v>
      </c>
      <c r="M1411" s="5">
        <v>7500</v>
      </c>
      <c r="N1411" s="5"/>
    </row>
    <row r="1412" spans="1:14" ht="21.75">
      <c r="A1412" s="1" t="s">
        <v>17</v>
      </c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ht="21.75">
      <c r="A1413" s="1" t="s">
        <v>18</v>
      </c>
      <c r="B1413" s="5">
        <f>SUM(C1413:N1413)</f>
        <v>250000</v>
      </c>
      <c r="C1413" s="5"/>
      <c r="D1413" s="5"/>
      <c r="E1413" s="5"/>
      <c r="F1413" s="5">
        <f>SUM(F1411:F1412)</f>
        <v>25000</v>
      </c>
      <c r="G1413" s="5">
        <f aca="true" t="shared" si="8" ref="G1413:M1413">SUM(G1411:G1412)</f>
        <v>50000</v>
      </c>
      <c r="H1413" s="5">
        <f t="shared" si="8"/>
        <v>10000</v>
      </c>
      <c r="I1413" s="5">
        <f t="shared" si="8"/>
        <v>90000</v>
      </c>
      <c r="J1413" s="5">
        <f t="shared" si="8"/>
        <v>25000</v>
      </c>
      <c r="K1413" s="5">
        <f t="shared" si="8"/>
        <v>40000</v>
      </c>
      <c r="L1413" s="5">
        <f t="shared" si="8"/>
        <v>2500</v>
      </c>
      <c r="M1413" s="5">
        <f t="shared" si="8"/>
        <v>7500</v>
      </c>
      <c r="N1413" s="5"/>
    </row>
    <row r="1417" spans="2:9" ht="21.75">
      <c r="B1417" t="s">
        <v>22</v>
      </c>
      <c r="I1417" t="s">
        <v>21</v>
      </c>
    </row>
    <row r="1418" spans="2:9" ht="21.75">
      <c r="B1418" t="s">
        <v>25</v>
      </c>
      <c r="I1418" t="s">
        <v>25</v>
      </c>
    </row>
    <row r="1419" spans="2:9" ht="21.75">
      <c r="B1419" t="s">
        <v>28</v>
      </c>
      <c r="I1419" t="s">
        <v>28</v>
      </c>
    </row>
    <row r="1420" spans="2:9" ht="21.75">
      <c r="B1420" t="s">
        <v>20</v>
      </c>
      <c r="I1420" t="s">
        <v>20</v>
      </c>
    </row>
    <row r="1421" spans="2:9" ht="21.75">
      <c r="B1421" t="s">
        <v>33</v>
      </c>
      <c r="I1421" t="s">
        <v>33</v>
      </c>
    </row>
    <row r="1426" ht="21.75">
      <c r="N1426" t="s">
        <v>19</v>
      </c>
    </row>
    <row r="1427" spans="1:14" ht="21.75">
      <c r="A1427" s="24" t="s">
        <v>26</v>
      </c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</row>
    <row r="1428" spans="1:10" ht="21.75">
      <c r="A1428" s="25" t="s">
        <v>23</v>
      </c>
      <c r="B1428" s="25"/>
      <c r="C1428" s="25"/>
      <c r="D1428" s="25"/>
      <c r="E1428" s="25"/>
      <c r="F1428" s="25"/>
      <c r="G1428" s="25"/>
      <c r="H1428" s="25"/>
      <c r="I1428" s="25"/>
      <c r="J1428" s="25"/>
    </row>
    <row r="1429" ht="21.75">
      <c r="A1429" t="s">
        <v>27</v>
      </c>
    </row>
    <row r="1430" ht="21.75">
      <c r="A1430" t="s">
        <v>29</v>
      </c>
    </row>
    <row r="1431" ht="21.75">
      <c r="A1431" t="s">
        <v>55</v>
      </c>
    </row>
    <row r="1433" spans="1:14" ht="21.75">
      <c r="A1433" s="2" t="s">
        <v>0</v>
      </c>
      <c r="B1433" s="2" t="s">
        <v>2</v>
      </c>
      <c r="C1433" s="2" t="s">
        <v>3</v>
      </c>
      <c r="D1433" s="2" t="s">
        <v>4</v>
      </c>
      <c r="E1433" s="2" t="s">
        <v>5</v>
      </c>
      <c r="F1433" s="2" t="s">
        <v>6</v>
      </c>
      <c r="G1433" s="2" t="s">
        <v>7</v>
      </c>
      <c r="H1433" s="2" t="s">
        <v>8</v>
      </c>
      <c r="I1433" s="2" t="s">
        <v>9</v>
      </c>
      <c r="J1433" s="2" t="s">
        <v>10</v>
      </c>
      <c r="K1433" s="2" t="s">
        <v>11</v>
      </c>
      <c r="L1433" s="2" t="s">
        <v>12</v>
      </c>
      <c r="M1433" s="2" t="s">
        <v>13</v>
      </c>
      <c r="N1433" s="2" t="s">
        <v>14</v>
      </c>
    </row>
    <row r="1434" spans="1:14" ht="21.75">
      <c r="A1434" s="3"/>
      <c r="B1434" s="3" t="s">
        <v>1</v>
      </c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1:14" ht="21.75">
      <c r="A1435" s="1" t="s">
        <v>15</v>
      </c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21.75">
      <c r="A1436" s="1" t="s">
        <v>16</v>
      </c>
      <c r="B1436" s="5">
        <f>SUM(C1436:N1436)</f>
        <v>750000</v>
      </c>
      <c r="C1436" s="5"/>
      <c r="D1436" s="5"/>
      <c r="E1436" s="5"/>
      <c r="F1436" s="5">
        <v>85000</v>
      </c>
      <c r="G1436" s="5">
        <v>50000</v>
      </c>
      <c r="H1436" s="5">
        <v>80000</v>
      </c>
      <c r="I1436" s="5">
        <v>25000</v>
      </c>
      <c r="J1436" s="5"/>
      <c r="K1436" s="5">
        <v>40000</v>
      </c>
      <c r="L1436" s="5">
        <v>35000</v>
      </c>
      <c r="M1436" s="5">
        <v>395000</v>
      </c>
      <c r="N1436" s="5">
        <v>40000</v>
      </c>
    </row>
    <row r="1437" spans="1:14" ht="21.75">
      <c r="A1437" s="1" t="s">
        <v>17</v>
      </c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ht="21.75">
      <c r="A1438" s="1" t="s">
        <v>18</v>
      </c>
      <c r="B1438" s="5">
        <f>SUM(B1436:B1437)</f>
        <v>750000</v>
      </c>
      <c r="C1438" s="5"/>
      <c r="D1438" s="5"/>
      <c r="E1438" s="5"/>
      <c r="F1438" s="5">
        <f>SUM(F1436:F1437)</f>
        <v>85000</v>
      </c>
      <c r="G1438" s="5">
        <f>SUM(G1436:G1437)</f>
        <v>50000</v>
      </c>
      <c r="H1438" s="5">
        <f>SUM(H1436:H1437)</f>
        <v>80000</v>
      </c>
      <c r="I1438" s="5">
        <f>SUM(I1436:I1437)</f>
        <v>25000</v>
      </c>
      <c r="J1438" s="5"/>
      <c r="K1438" s="5">
        <f>SUM(K1435:K1437)</f>
        <v>40000</v>
      </c>
      <c r="L1438" s="5">
        <f>SUM(L1435:L1437)</f>
        <v>35000</v>
      </c>
      <c r="M1438" s="5">
        <f>SUM(M1435:M1437)</f>
        <v>395000</v>
      </c>
      <c r="N1438" s="5">
        <f>SUM(N1435:N1437)</f>
        <v>40000</v>
      </c>
    </row>
    <row r="1442" spans="2:9" ht="21.75">
      <c r="B1442" t="s">
        <v>22</v>
      </c>
      <c r="I1442" t="s">
        <v>21</v>
      </c>
    </row>
    <row r="1443" spans="2:9" ht="21.75">
      <c r="B1443" t="s">
        <v>25</v>
      </c>
      <c r="I1443" t="s">
        <v>25</v>
      </c>
    </row>
    <row r="1444" spans="2:9" ht="21.75">
      <c r="B1444" t="s">
        <v>28</v>
      </c>
      <c r="I1444" t="s">
        <v>28</v>
      </c>
    </row>
    <row r="1445" spans="2:9" ht="21.75">
      <c r="B1445" t="s">
        <v>20</v>
      </c>
      <c r="I1445" t="s">
        <v>20</v>
      </c>
    </row>
    <row r="1446" spans="2:9" ht="21.75">
      <c r="B1446" t="s">
        <v>33</v>
      </c>
      <c r="I1446" t="s">
        <v>33</v>
      </c>
    </row>
    <row r="1451" ht="21.75">
      <c r="N1451" t="s">
        <v>19</v>
      </c>
    </row>
    <row r="1452" spans="1:14" ht="21.75">
      <c r="A1452" s="24" t="s">
        <v>26</v>
      </c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</row>
    <row r="1453" spans="1:10" ht="21.75">
      <c r="A1453" s="25" t="s">
        <v>23</v>
      </c>
      <c r="B1453" s="25"/>
      <c r="C1453" s="25"/>
      <c r="D1453" s="25"/>
      <c r="E1453" s="25"/>
      <c r="F1453" s="25"/>
      <c r="G1453" s="25"/>
      <c r="H1453" s="25"/>
      <c r="I1453" s="25"/>
      <c r="J1453" s="25"/>
    </row>
    <row r="1454" ht="21.75">
      <c r="A1454" t="s">
        <v>27</v>
      </c>
    </row>
    <row r="1455" ht="21.75">
      <c r="A1455" t="s">
        <v>29</v>
      </c>
    </row>
    <row r="1456" ht="21.75">
      <c r="A1456" t="s">
        <v>55</v>
      </c>
    </row>
    <row r="1458" spans="1:14" ht="21.75">
      <c r="A1458" s="2" t="s">
        <v>0</v>
      </c>
      <c r="B1458" s="2" t="s">
        <v>2</v>
      </c>
      <c r="C1458" s="2" t="s">
        <v>3</v>
      </c>
      <c r="D1458" s="2" t="s">
        <v>4</v>
      </c>
      <c r="E1458" s="2" t="s">
        <v>5</v>
      </c>
      <c r="F1458" s="2" t="s">
        <v>6</v>
      </c>
      <c r="G1458" s="2" t="s">
        <v>7</v>
      </c>
      <c r="H1458" s="2" t="s">
        <v>8</v>
      </c>
      <c r="I1458" s="2" t="s">
        <v>9</v>
      </c>
      <c r="J1458" s="2" t="s">
        <v>10</v>
      </c>
      <c r="K1458" s="2" t="s">
        <v>11</v>
      </c>
      <c r="L1458" s="2" t="s">
        <v>12</v>
      </c>
      <c r="M1458" s="2" t="s">
        <v>13</v>
      </c>
      <c r="N1458" s="2" t="s">
        <v>14</v>
      </c>
    </row>
    <row r="1459" spans="1:14" ht="21.75">
      <c r="A1459" s="3"/>
      <c r="B1459" s="3" t="s">
        <v>1</v>
      </c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1:14" ht="21.75">
      <c r="A1460" s="1" t="s">
        <v>15</v>
      </c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ht="21.75">
      <c r="A1461" s="1" t="s">
        <v>16</v>
      </c>
      <c r="B1461" s="5">
        <f>SUM(C1461:N1461)</f>
        <v>20000</v>
      </c>
      <c r="C1461" s="5"/>
      <c r="D1461" s="5"/>
      <c r="E1461" s="5"/>
      <c r="F1461" s="5">
        <v>4000</v>
      </c>
      <c r="G1461" s="5">
        <v>2000</v>
      </c>
      <c r="H1461" s="5">
        <v>2000</v>
      </c>
      <c r="I1461" s="5">
        <v>2000</v>
      </c>
      <c r="J1461" s="5">
        <v>2000</v>
      </c>
      <c r="K1461" s="5">
        <v>2000</v>
      </c>
      <c r="L1461" s="5">
        <v>2000</v>
      </c>
      <c r="M1461" s="5">
        <v>2000</v>
      </c>
      <c r="N1461" s="5">
        <v>2000</v>
      </c>
    </row>
    <row r="1462" spans="1:14" ht="21.75">
      <c r="A1462" s="1" t="s">
        <v>17</v>
      </c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21.75">
      <c r="A1463" s="1" t="s">
        <v>18</v>
      </c>
      <c r="B1463" s="5">
        <f>SUM(B1461:B1462)</f>
        <v>20000</v>
      </c>
      <c r="C1463" s="5"/>
      <c r="D1463" s="5"/>
      <c r="E1463" s="5"/>
      <c r="F1463" s="5">
        <f>SUM(F1461:F1462)</f>
        <v>4000</v>
      </c>
      <c r="G1463" s="5">
        <f>SUM(G1461:G1462)</f>
        <v>2000</v>
      </c>
      <c r="H1463" s="5">
        <f>SUM(H1461:H1462)</f>
        <v>2000</v>
      </c>
      <c r="I1463" s="5">
        <f aca="true" t="shared" si="9" ref="I1463:N1463">SUM(I1460:I1462)</f>
        <v>2000</v>
      </c>
      <c r="J1463" s="5">
        <f t="shared" si="9"/>
        <v>2000</v>
      </c>
      <c r="K1463" s="5">
        <f t="shared" si="9"/>
        <v>2000</v>
      </c>
      <c r="L1463" s="5">
        <f t="shared" si="9"/>
        <v>2000</v>
      </c>
      <c r="M1463" s="5">
        <f t="shared" si="9"/>
        <v>2000</v>
      </c>
      <c r="N1463" s="5">
        <f t="shared" si="9"/>
        <v>2000</v>
      </c>
    </row>
    <row r="1467" spans="2:9" ht="21.75">
      <c r="B1467" t="s">
        <v>22</v>
      </c>
      <c r="I1467" t="s">
        <v>21</v>
      </c>
    </row>
    <row r="1468" spans="2:9" ht="21.75">
      <c r="B1468" t="s">
        <v>25</v>
      </c>
      <c r="I1468" t="s">
        <v>25</v>
      </c>
    </row>
    <row r="1469" spans="2:9" ht="21.75">
      <c r="B1469" t="s">
        <v>28</v>
      </c>
      <c r="I1469" t="s">
        <v>28</v>
      </c>
    </row>
    <row r="1470" spans="2:9" ht="21.75">
      <c r="B1470" t="s">
        <v>20</v>
      </c>
      <c r="I1470" t="s">
        <v>20</v>
      </c>
    </row>
    <row r="1471" spans="2:9" ht="21.75">
      <c r="B1471" t="s">
        <v>33</v>
      </c>
      <c r="I1471" t="s">
        <v>33</v>
      </c>
    </row>
    <row r="1476" spans="1:14" ht="21.75">
      <c r="A1476" t="s">
        <v>24</v>
      </c>
      <c r="N1476" t="s">
        <v>19</v>
      </c>
    </row>
    <row r="1477" spans="1:14" ht="21.75">
      <c r="A1477" s="24" t="s">
        <v>26</v>
      </c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</row>
    <row r="1478" spans="1:10" ht="21.75">
      <c r="A1478" s="25" t="s">
        <v>23</v>
      </c>
      <c r="B1478" s="25"/>
      <c r="C1478" s="25"/>
      <c r="D1478" s="25"/>
      <c r="E1478" s="25"/>
      <c r="F1478" s="25"/>
      <c r="G1478" s="25"/>
      <c r="H1478" s="25"/>
      <c r="I1478" s="25"/>
      <c r="J1478" s="25"/>
    </row>
    <row r="1479" ht="21.75">
      <c r="A1479" t="s">
        <v>27</v>
      </c>
    </row>
    <row r="1480" ht="21.75">
      <c r="A1480" t="s">
        <v>29</v>
      </c>
    </row>
    <row r="1481" ht="21.75">
      <c r="A1481" t="s">
        <v>54</v>
      </c>
    </row>
    <row r="1483" spans="1:14" ht="21.75">
      <c r="A1483" s="2" t="s">
        <v>0</v>
      </c>
      <c r="B1483" s="2" t="s">
        <v>2</v>
      </c>
      <c r="C1483" s="2" t="s">
        <v>3</v>
      </c>
      <c r="D1483" s="2" t="s">
        <v>4</v>
      </c>
      <c r="E1483" s="2" t="s">
        <v>5</v>
      </c>
      <c r="F1483" s="2" t="s">
        <v>6</v>
      </c>
      <c r="G1483" s="2" t="s">
        <v>7</v>
      </c>
      <c r="H1483" s="2" t="s">
        <v>8</v>
      </c>
      <c r="I1483" s="2" t="s">
        <v>9</v>
      </c>
      <c r="J1483" s="2" t="s">
        <v>10</v>
      </c>
      <c r="K1483" s="2" t="s">
        <v>11</v>
      </c>
      <c r="L1483" s="2" t="s">
        <v>12</v>
      </c>
      <c r="M1483" s="2" t="s">
        <v>13</v>
      </c>
      <c r="N1483" s="2" t="s">
        <v>14</v>
      </c>
    </row>
    <row r="1484" spans="1:14" ht="21.75">
      <c r="A1484" s="3"/>
      <c r="B1484" s="3" t="s">
        <v>1</v>
      </c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1:14" ht="21.75">
      <c r="A1485" s="1" t="s">
        <v>15</v>
      </c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ht="21.75">
      <c r="A1486" s="1" t="s">
        <v>16</v>
      </c>
      <c r="B1486" s="5">
        <f>SUM(C1486:N1486)</f>
        <v>711500</v>
      </c>
      <c r="C1486" s="5"/>
      <c r="D1486" s="5"/>
      <c r="E1486" s="5"/>
      <c r="F1486" s="5">
        <v>300000</v>
      </c>
      <c r="G1486" s="5"/>
      <c r="H1486" s="5">
        <v>300000</v>
      </c>
      <c r="I1486" s="5"/>
      <c r="J1486" s="5"/>
      <c r="K1486" s="5">
        <v>111500</v>
      </c>
      <c r="L1486" s="5"/>
      <c r="M1486" s="5"/>
      <c r="N1486" s="5"/>
    </row>
    <row r="1487" spans="1:14" ht="21.75">
      <c r="A1487" s="1" t="s">
        <v>17</v>
      </c>
      <c r="B1487" s="5">
        <f>SUM(C1487:H1487)</f>
        <v>288500</v>
      </c>
      <c r="C1487" s="5"/>
      <c r="D1487" s="5"/>
      <c r="E1487" s="5"/>
      <c r="F1487" s="5">
        <v>240000</v>
      </c>
      <c r="G1487" s="5"/>
      <c r="H1487" s="5">
        <v>48500</v>
      </c>
      <c r="I1487" s="5"/>
      <c r="J1487" s="5"/>
      <c r="K1487" s="5"/>
      <c r="L1487" s="5"/>
      <c r="M1487" s="5"/>
      <c r="N1487" s="5"/>
    </row>
    <row r="1488" spans="1:14" ht="21.75">
      <c r="A1488" s="1" t="s">
        <v>18</v>
      </c>
      <c r="B1488" s="5">
        <f>SUM(B1485:B1487)</f>
        <v>1000000</v>
      </c>
      <c r="C1488" s="5"/>
      <c r="D1488" s="5"/>
      <c r="E1488" s="5"/>
      <c r="F1488" s="5">
        <f>SUM(F1486:F1487)</f>
        <v>540000</v>
      </c>
      <c r="G1488" s="5"/>
      <c r="H1488" s="5">
        <f>SUM(H1486:H1487)</f>
        <v>348500</v>
      </c>
      <c r="I1488" s="5"/>
      <c r="J1488" s="5"/>
      <c r="K1488" s="5">
        <f>SUM(K1486:K1487)</f>
        <v>111500</v>
      </c>
      <c r="L1488" s="5"/>
      <c r="M1488" s="5"/>
      <c r="N1488" s="5"/>
    </row>
    <row r="1492" spans="2:9" ht="21.75">
      <c r="B1492" t="s">
        <v>22</v>
      </c>
      <c r="I1492" t="s">
        <v>21</v>
      </c>
    </row>
    <row r="1493" spans="2:9" ht="21.75">
      <c r="B1493" t="s">
        <v>25</v>
      </c>
      <c r="I1493" t="s">
        <v>25</v>
      </c>
    </row>
    <row r="1494" spans="2:9" ht="21.75">
      <c r="B1494" t="s">
        <v>28</v>
      </c>
      <c r="I1494" t="s">
        <v>28</v>
      </c>
    </row>
    <row r="1495" spans="2:9" ht="21.75">
      <c r="B1495" t="s">
        <v>20</v>
      </c>
      <c r="I1495" t="s">
        <v>20</v>
      </c>
    </row>
    <row r="1496" spans="2:9" ht="21.75">
      <c r="B1496" t="s">
        <v>33</v>
      </c>
      <c r="I1496" t="s">
        <v>33</v>
      </c>
    </row>
    <row r="1501" ht="21.75">
      <c r="N1501" t="s">
        <v>19</v>
      </c>
    </row>
    <row r="1502" spans="1:14" ht="21.75">
      <c r="A1502" s="24" t="s">
        <v>26</v>
      </c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</row>
    <row r="1503" spans="1:10" ht="21.75">
      <c r="A1503" s="25" t="s">
        <v>23</v>
      </c>
      <c r="B1503" s="25"/>
      <c r="C1503" s="25"/>
      <c r="D1503" s="25"/>
      <c r="E1503" s="25"/>
      <c r="F1503" s="25"/>
      <c r="G1503" s="25"/>
      <c r="H1503" s="25"/>
      <c r="I1503" s="25"/>
      <c r="J1503" s="25"/>
    </row>
    <row r="1504" ht="21.75">
      <c r="A1504" t="s">
        <v>27</v>
      </c>
    </row>
    <row r="1505" ht="21.75">
      <c r="A1505" t="s">
        <v>29</v>
      </c>
    </row>
    <row r="1506" ht="21.75">
      <c r="A1506" t="s">
        <v>53</v>
      </c>
    </row>
    <row r="1508" spans="1:14" ht="21.75">
      <c r="A1508" s="2" t="s">
        <v>0</v>
      </c>
      <c r="B1508" s="2" t="s">
        <v>2</v>
      </c>
      <c r="C1508" s="2" t="s">
        <v>3</v>
      </c>
      <c r="D1508" s="2" t="s">
        <v>4</v>
      </c>
      <c r="E1508" s="2" t="s">
        <v>5</v>
      </c>
      <c r="F1508" s="2" t="s">
        <v>6</v>
      </c>
      <c r="G1508" s="2" t="s">
        <v>7</v>
      </c>
      <c r="H1508" s="2" t="s">
        <v>8</v>
      </c>
      <c r="I1508" s="2" t="s">
        <v>9</v>
      </c>
      <c r="J1508" s="2" t="s">
        <v>10</v>
      </c>
      <c r="K1508" s="2" t="s">
        <v>11</v>
      </c>
      <c r="L1508" s="2" t="s">
        <v>12</v>
      </c>
      <c r="M1508" s="2" t="s">
        <v>13</v>
      </c>
      <c r="N1508" s="2" t="s">
        <v>14</v>
      </c>
    </row>
    <row r="1509" spans="1:14" ht="21.75">
      <c r="A1509" s="3"/>
      <c r="B1509" s="3" t="s">
        <v>1</v>
      </c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1:14" ht="21.75">
      <c r="A1510" s="1" t="s">
        <v>15</v>
      </c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ht="21.75">
      <c r="A1511" s="1" t="s">
        <v>16</v>
      </c>
      <c r="B1511" s="5">
        <f>SUM(C1511:N1511)</f>
        <v>750000</v>
      </c>
      <c r="C1511" s="5"/>
      <c r="D1511" s="5"/>
      <c r="E1511" s="5"/>
      <c r="F1511" s="5">
        <v>250000</v>
      </c>
      <c r="G1511" s="5"/>
      <c r="H1511" s="5"/>
      <c r="I1511" s="5"/>
      <c r="J1511" s="5">
        <v>500000</v>
      </c>
      <c r="K1511" s="5"/>
      <c r="L1511" s="5"/>
      <c r="M1511" s="5"/>
      <c r="N1511" s="5"/>
    </row>
    <row r="1512" spans="1:14" ht="21.75">
      <c r="A1512" s="1" t="s">
        <v>17</v>
      </c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ht="21.75">
      <c r="A1513" s="1" t="s">
        <v>18</v>
      </c>
      <c r="B1513" s="5">
        <f>SUM(B1511:B1512)</f>
        <v>750000</v>
      </c>
      <c r="C1513" s="5"/>
      <c r="D1513" s="5"/>
      <c r="E1513" s="5"/>
      <c r="F1513" s="5">
        <v>250000</v>
      </c>
      <c r="G1513" s="5"/>
      <c r="H1513" s="5"/>
      <c r="I1513" s="5"/>
      <c r="J1513" s="5">
        <f>SUM(J1511:J1512)</f>
        <v>500000</v>
      </c>
      <c r="K1513" s="5"/>
      <c r="L1513" s="5"/>
      <c r="M1513" s="5"/>
      <c r="N1513" s="5"/>
    </row>
    <row r="1517" spans="2:9" ht="21.75">
      <c r="B1517" t="s">
        <v>22</v>
      </c>
      <c r="I1517" t="s">
        <v>21</v>
      </c>
    </row>
    <row r="1518" spans="2:9" ht="21.75">
      <c r="B1518" t="s">
        <v>25</v>
      </c>
      <c r="I1518" t="s">
        <v>25</v>
      </c>
    </row>
    <row r="1519" spans="2:9" ht="21.75">
      <c r="B1519" t="s">
        <v>28</v>
      </c>
      <c r="I1519" t="s">
        <v>28</v>
      </c>
    </row>
    <row r="1520" spans="2:9" ht="21.75">
      <c r="B1520" t="s">
        <v>20</v>
      </c>
      <c r="I1520" t="s">
        <v>20</v>
      </c>
    </row>
    <row r="1521" spans="2:9" ht="21.75">
      <c r="B1521" t="s">
        <v>33</v>
      </c>
      <c r="I1521" t="s">
        <v>33</v>
      </c>
    </row>
    <row r="1526" ht="21.75">
      <c r="N1526" t="s">
        <v>19</v>
      </c>
    </row>
    <row r="1527" spans="1:14" ht="21.75">
      <c r="A1527" s="24" t="s">
        <v>26</v>
      </c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</row>
    <row r="1528" spans="1:10" ht="21.75">
      <c r="A1528" s="25" t="s">
        <v>23</v>
      </c>
      <c r="B1528" s="25"/>
      <c r="C1528" s="25"/>
      <c r="D1528" s="25"/>
      <c r="E1528" s="25"/>
      <c r="F1528" s="25"/>
      <c r="G1528" s="25"/>
      <c r="H1528" s="25"/>
      <c r="I1528" s="25"/>
      <c r="J1528" s="25"/>
    </row>
    <row r="1529" ht="21.75">
      <c r="A1529" t="s">
        <v>27</v>
      </c>
    </row>
    <row r="1530" ht="21.75">
      <c r="A1530" t="s">
        <v>29</v>
      </c>
    </row>
    <row r="1531" ht="21.75">
      <c r="A1531" t="s">
        <v>53</v>
      </c>
    </row>
    <row r="1533" spans="1:14" ht="21.75">
      <c r="A1533" s="2" t="s">
        <v>0</v>
      </c>
      <c r="B1533" s="2" t="s">
        <v>2</v>
      </c>
      <c r="C1533" s="2" t="s">
        <v>3</v>
      </c>
      <c r="D1533" s="2" t="s">
        <v>4</v>
      </c>
      <c r="E1533" s="2" t="s">
        <v>5</v>
      </c>
      <c r="F1533" s="2" t="s">
        <v>6</v>
      </c>
      <c r="G1533" s="2" t="s">
        <v>7</v>
      </c>
      <c r="H1533" s="2" t="s">
        <v>8</v>
      </c>
      <c r="I1533" s="2" t="s">
        <v>9</v>
      </c>
      <c r="J1533" s="2" t="s">
        <v>10</v>
      </c>
      <c r="K1533" s="2" t="s">
        <v>11</v>
      </c>
      <c r="L1533" s="2" t="s">
        <v>12</v>
      </c>
      <c r="M1533" s="2" t="s">
        <v>13</v>
      </c>
      <c r="N1533" s="2" t="s">
        <v>14</v>
      </c>
    </row>
    <row r="1534" spans="1:14" ht="21.75">
      <c r="A1534" s="3"/>
      <c r="B1534" s="3" t="s">
        <v>1</v>
      </c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1:14" ht="21.75">
      <c r="A1535" s="1" t="s">
        <v>15</v>
      </c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ht="21.75">
      <c r="A1536" s="1" t="s">
        <v>16</v>
      </c>
      <c r="B1536" s="5">
        <f>SUM(C1536:N1536)</f>
        <v>750000</v>
      </c>
      <c r="C1536" s="5"/>
      <c r="D1536" s="5"/>
      <c r="E1536" s="5"/>
      <c r="F1536" s="5">
        <v>250000</v>
      </c>
      <c r="G1536" s="5"/>
      <c r="H1536" s="5">
        <v>500000</v>
      </c>
      <c r="I1536" s="5"/>
      <c r="J1536" s="5"/>
      <c r="K1536" s="5"/>
      <c r="L1536" s="5"/>
      <c r="M1536" s="5"/>
      <c r="N1536" s="5"/>
    </row>
    <row r="1537" spans="1:14" ht="21.75">
      <c r="A1537" s="1" t="s">
        <v>17</v>
      </c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ht="21.75">
      <c r="A1538" s="1" t="s">
        <v>18</v>
      </c>
      <c r="B1538" s="5">
        <f>SUM(B1535:B1537)</f>
        <v>750000</v>
      </c>
      <c r="C1538" s="5"/>
      <c r="D1538" s="5"/>
      <c r="E1538" s="5"/>
      <c r="F1538" s="5">
        <v>250000</v>
      </c>
      <c r="G1538" s="5"/>
      <c r="H1538" s="5">
        <f>SUM(H1535:H1537)</f>
        <v>500000</v>
      </c>
      <c r="I1538" s="5"/>
      <c r="J1538" s="5"/>
      <c r="K1538" s="5"/>
      <c r="L1538" s="5"/>
      <c r="M1538" s="5"/>
      <c r="N1538" s="5"/>
    </row>
    <row r="1542" spans="2:9" ht="21.75">
      <c r="B1542" t="s">
        <v>22</v>
      </c>
      <c r="I1542" t="s">
        <v>21</v>
      </c>
    </row>
    <row r="1543" spans="2:9" ht="21.75">
      <c r="B1543" t="s">
        <v>25</v>
      </c>
      <c r="I1543" t="s">
        <v>25</v>
      </c>
    </row>
    <row r="1544" spans="2:9" ht="21.75">
      <c r="B1544" t="s">
        <v>28</v>
      </c>
      <c r="I1544" t="s">
        <v>28</v>
      </c>
    </row>
    <row r="1545" spans="2:9" ht="21.75">
      <c r="B1545" t="s">
        <v>20</v>
      </c>
      <c r="I1545" t="s">
        <v>20</v>
      </c>
    </row>
    <row r="1546" spans="2:9" ht="21.75">
      <c r="B1546" t="s">
        <v>33</v>
      </c>
      <c r="I1546" t="s">
        <v>33</v>
      </c>
    </row>
    <row r="1551" ht="21.75">
      <c r="N1551" t="s">
        <v>19</v>
      </c>
    </row>
    <row r="1552" spans="1:14" ht="21.75">
      <c r="A1552" s="24" t="s">
        <v>26</v>
      </c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</row>
    <row r="1553" spans="1:10" ht="21.75">
      <c r="A1553" s="25" t="s">
        <v>23</v>
      </c>
      <c r="B1553" s="25"/>
      <c r="C1553" s="25"/>
      <c r="D1553" s="25"/>
      <c r="E1553" s="25"/>
      <c r="F1553" s="25"/>
      <c r="G1553" s="25"/>
      <c r="H1553" s="25"/>
      <c r="I1553" s="25"/>
      <c r="J1553" s="25"/>
    </row>
    <row r="1554" ht="21.75">
      <c r="A1554" t="s">
        <v>63</v>
      </c>
    </row>
    <row r="1555" ht="21.75">
      <c r="A1555" t="s">
        <v>64</v>
      </c>
    </row>
    <row r="1556" ht="21.75">
      <c r="A1556" t="s">
        <v>68</v>
      </c>
    </row>
    <row r="1557" ht="21.75">
      <c r="A1557" t="s">
        <v>62</v>
      </c>
    </row>
    <row r="1559" spans="1:14" ht="21.75">
      <c r="A1559" s="2" t="s">
        <v>0</v>
      </c>
      <c r="B1559" s="2" t="s">
        <v>2</v>
      </c>
      <c r="C1559" s="2" t="s">
        <v>3</v>
      </c>
      <c r="D1559" s="2" t="s">
        <v>4</v>
      </c>
      <c r="E1559" s="2" t="s">
        <v>5</v>
      </c>
      <c r="F1559" s="2" t="s">
        <v>6</v>
      </c>
      <c r="G1559" s="2" t="s">
        <v>7</v>
      </c>
      <c r="H1559" s="2" t="s">
        <v>8</v>
      </c>
      <c r="I1559" s="2" t="s">
        <v>9</v>
      </c>
      <c r="J1559" s="2" t="s">
        <v>10</v>
      </c>
      <c r="K1559" s="2" t="s">
        <v>11</v>
      </c>
      <c r="L1559" s="2" t="s">
        <v>12</v>
      </c>
      <c r="M1559" s="2" t="s">
        <v>13</v>
      </c>
      <c r="N1559" s="2" t="s">
        <v>14</v>
      </c>
    </row>
    <row r="1560" spans="1:14" ht="21.75">
      <c r="A1560" s="3"/>
      <c r="B1560" s="3" t="s">
        <v>1</v>
      </c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1:14" ht="21.75">
      <c r="A1561" s="1" t="s">
        <v>15</v>
      </c>
      <c r="B1561" s="20">
        <f>SUM(C1561:N1561)</f>
        <v>318834</v>
      </c>
      <c r="C1561" s="20"/>
      <c r="D1561" s="20"/>
      <c r="E1561" s="20"/>
      <c r="F1561" s="20">
        <f aca="true" t="shared" si="10" ref="F1561:N1561">SUM(F10+F35+F60+F85+F110+F135+F160+F185+F210+F235+F260+F285+F310+F335+F360+F385+F411+F435+F461+F485+F510+F535+F560+F585+F610+F635+F660+F685+F710+F735+F760+F785+F810+F835+F860+F885+F910+F935+F960+F985+F1010+F1035+F1060+F1085+F1110+F1135+F1161+F1185+F1211+F1236+F1260+F1285+F1310+F1335+F1360+F1385+F1410+F1435+F1460+F1485+F1510+F1535)</f>
        <v>106276</v>
      </c>
      <c r="G1561" s="20">
        <f t="shared" si="10"/>
        <v>26569</v>
      </c>
      <c r="H1561" s="20">
        <f t="shared" si="10"/>
        <v>26569</v>
      </c>
      <c r="I1561" s="20">
        <f t="shared" si="10"/>
        <v>26570</v>
      </c>
      <c r="J1561" s="20">
        <f t="shared" si="10"/>
        <v>26570</v>
      </c>
      <c r="K1561" s="20">
        <f t="shared" si="10"/>
        <v>26570</v>
      </c>
      <c r="L1561" s="20">
        <f t="shared" si="10"/>
        <v>26570</v>
      </c>
      <c r="M1561" s="20">
        <f t="shared" si="10"/>
        <v>26570</v>
      </c>
      <c r="N1561" s="20">
        <f t="shared" si="10"/>
        <v>26570</v>
      </c>
    </row>
    <row r="1562" spans="1:14" ht="21.75">
      <c r="A1562" s="1" t="s">
        <v>16</v>
      </c>
      <c r="B1562" s="20">
        <f>SUM(C1562:N1562)</f>
        <v>19249566</v>
      </c>
      <c r="C1562" s="20"/>
      <c r="D1562" s="20"/>
      <c r="E1562" s="20"/>
      <c r="F1562" s="20">
        <f aca="true" t="shared" si="11" ref="F1562:N1562">SUM(F11+F36+F61+F86+F111+F136+F161+F186+F211+F236+F261+F286+F311+F336+F361+F386+F412+F436+F462+F486+F511+F536+F561+F586+F611+F636+F661+F686+F711+F736+F761+F786+F811+F836+F861+F886+F911+F936+F961+F986+F1011+F1036+F1061+F1086+F1111+F1136+F1162+F1186+F1212+F1237+F1261+F1286+F1311+F1336+F1361+F1386+F1411+F1436+F1461+F1486+F1511+F1536)</f>
        <v>3411582</v>
      </c>
      <c r="G1562" s="20">
        <f t="shared" si="11"/>
        <v>738591</v>
      </c>
      <c r="H1562" s="20">
        <f t="shared" si="11"/>
        <v>2815300</v>
      </c>
      <c r="I1562" s="20">
        <f t="shared" si="11"/>
        <v>1825213</v>
      </c>
      <c r="J1562" s="20">
        <f t="shared" si="11"/>
        <v>3241100</v>
      </c>
      <c r="K1562" s="20">
        <f t="shared" si="11"/>
        <v>1667200</v>
      </c>
      <c r="L1562" s="20">
        <f t="shared" si="11"/>
        <v>2071000</v>
      </c>
      <c r="M1562" s="20">
        <f t="shared" si="11"/>
        <v>1450700</v>
      </c>
      <c r="N1562" s="20">
        <f t="shared" si="11"/>
        <v>2028880</v>
      </c>
    </row>
    <row r="1563" spans="1:14" ht="21.75">
      <c r="A1563" s="1" t="s">
        <v>17</v>
      </c>
      <c r="B1563" s="20">
        <f>SUM(C1563:N1563)</f>
        <v>431600</v>
      </c>
      <c r="C1563" s="20"/>
      <c r="D1563" s="20"/>
      <c r="E1563" s="20"/>
      <c r="F1563" s="20">
        <f>SUM(F12+F37+F62+F87+F112+F137+F162+F187+F212+F237+F262+F287+F312+F337+F362+F387+F413+F437+F463+F487+F512+F537+F562+F587+F612+F637+F662+F687+F712+F737+F762+F787+F812+F837+F862+F887+F912+F937+F962+F987+F1012+F1037+F1062+F1087+F1112+F1137+F1163+F1187+F1213+F1238+F1262+F1287+F1312+F1337+F1362+F1387+F1412+F1437+F1462+F1487+F1512+F1537)</f>
        <v>383100</v>
      </c>
      <c r="G1563" s="20"/>
      <c r="H1563" s="20">
        <f>SUM(H12+H37+H62+H87+H112+H137+H162+H187+H212+H237+H262+H287+H312+H337+H362+H387+H413+H437+H463+H487+H512+H537+H562+H587+H612+H637+H662+H687+H712+H737+H762+H787+H812+H837+H862+H887+H912+H937+H962+H987+H1012+H1037+H1062+H1087+H1112+H1137+H1163+H1187+H1213+H1238+H1262+H1287+H1312+H1337+H1362+H1387+H1412+H1437+H1462+H1487+H1512+H1537)</f>
        <v>48500</v>
      </c>
      <c r="I1563" s="20"/>
      <c r="J1563" s="20"/>
      <c r="K1563" s="20"/>
      <c r="L1563" s="20"/>
      <c r="M1563" s="20"/>
      <c r="N1563" s="20"/>
    </row>
    <row r="1564" spans="1:14" ht="21.75">
      <c r="A1564" s="1" t="s">
        <v>18</v>
      </c>
      <c r="B1564" s="20">
        <f>SUM(C1564:N1564)</f>
        <v>20000000</v>
      </c>
      <c r="C1564" s="20"/>
      <c r="D1564" s="20"/>
      <c r="E1564" s="20"/>
      <c r="F1564" s="20">
        <f aca="true" t="shared" si="12" ref="F1564:N1564">SUM(F1561:F1563)</f>
        <v>3900958</v>
      </c>
      <c r="G1564" s="20">
        <f t="shared" si="12"/>
        <v>765160</v>
      </c>
      <c r="H1564" s="20">
        <f t="shared" si="12"/>
        <v>2890369</v>
      </c>
      <c r="I1564" s="20">
        <f t="shared" si="12"/>
        <v>1851783</v>
      </c>
      <c r="J1564" s="20">
        <f t="shared" si="12"/>
        <v>3267670</v>
      </c>
      <c r="K1564" s="20">
        <f t="shared" si="12"/>
        <v>1693770</v>
      </c>
      <c r="L1564" s="20">
        <f t="shared" si="12"/>
        <v>2097570</v>
      </c>
      <c r="M1564" s="20">
        <f t="shared" si="12"/>
        <v>1477270</v>
      </c>
      <c r="N1564" s="20">
        <f t="shared" si="12"/>
        <v>2055450</v>
      </c>
    </row>
    <row r="1566" spans="5:14" ht="21.75">
      <c r="E1566" s="22"/>
      <c r="F1566" s="21"/>
      <c r="G1566" s="21"/>
      <c r="H1566" s="21"/>
      <c r="I1566" s="21"/>
      <c r="J1566" s="21"/>
      <c r="K1566" s="21"/>
      <c r="L1566" s="21"/>
      <c r="M1566" s="21"/>
      <c r="N1566" s="21"/>
    </row>
    <row r="1568" spans="2:9" ht="21.75">
      <c r="B1568" t="s">
        <v>22</v>
      </c>
      <c r="I1568" t="s">
        <v>22</v>
      </c>
    </row>
    <row r="1569" spans="2:9" ht="21.75">
      <c r="B1569" t="s">
        <v>65</v>
      </c>
      <c r="I1569" t="s">
        <v>65</v>
      </c>
    </row>
    <row r="1570" spans="2:9" ht="21.75">
      <c r="B1570" t="s">
        <v>28</v>
      </c>
      <c r="I1570" t="s">
        <v>28</v>
      </c>
    </row>
    <row r="1571" spans="2:9" ht="21.75">
      <c r="B1571" t="s">
        <v>66</v>
      </c>
      <c r="I1571" t="s">
        <v>66</v>
      </c>
    </row>
    <row r="1572" spans="2:9" ht="21.75">
      <c r="B1572" t="s">
        <v>67</v>
      </c>
      <c r="I1572" t="s">
        <v>67</v>
      </c>
    </row>
    <row r="1575" spans="1:38" ht="21.7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  <c r="AA1575" s="8"/>
      <c r="AB1575" s="8"/>
      <c r="AC1575" s="8"/>
      <c r="AD1575" s="8"/>
      <c r="AE1575" s="8"/>
      <c r="AF1575" s="8"/>
      <c r="AG1575" s="8"/>
      <c r="AH1575" s="8"/>
      <c r="AI1575" s="8"/>
      <c r="AJ1575" s="8"/>
      <c r="AK1575" s="8"/>
      <c r="AL1575" s="8"/>
    </row>
    <row r="1576" spans="1:38" ht="21.7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  <c r="AB1576" s="8"/>
      <c r="AC1576" s="8"/>
      <c r="AD1576" s="8"/>
      <c r="AE1576" s="8"/>
      <c r="AF1576" s="8"/>
      <c r="AG1576" s="8"/>
      <c r="AH1576" s="8"/>
      <c r="AI1576" s="8"/>
      <c r="AJ1576" s="8"/>
      <c r="AK1576" s="8"/>
      <c r="AL1576" s="8"/>
    </row>
    <row r="1577" spans="1:38" ht="21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  <c r="AB1577" s="8"/>
      <c r="AC1577" s="8"/>
      <c r="AD1577" s="8"/>
      <c r="AE1577" s="8"/>
      <c r="AF1577" s="8"/>
      <c r="AG1577" s="8"/>
      <c r="AH1577" s="8"/>
      <c r="AI1577" s="8"/>
      <c r="AJ1577" s="8"/>
      <c r="AK1577" s="8"/>
      <c r="AL1577" s="8"/>
    </row>
    <row r="1578" spans="1:38" ht="21.75">
      <c r="A1578" s="29"/>
      <c r="B1578" s="29"/>
      <c r="C1578" s="29"/>
      <c r="D1578" s="29"/>
      <c r="E1578" s="29"/>
      <c r="F1578" s="29"/>
      <c r="G1578" s="29"/>
      <c r="H1578" s="29"/>
      <c r="I1578" s="29"/>
      <c r="J1578" s="29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  <c r="AB1578" s="8"/>
      <c r="AC1578" s="8"/>
      <c r="AD1578" s="8"/>
      <c r="AE1578" s="8"/>
      <c r="AF1578" s="8"/>
      <c r="AG1578" s="8"/>
      <c r="AH1578" s="8"/>
      <c r="AI1578" s="8"/>
      <c r="AJ1578" s="8"/>
      <c r="AK1578" s="8"/>
      <c r="AL1578" s="8"/>
    </row>
    <row r="1579" spans="1:38" ht="21.7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8"/>
      <c r="AD1579" s="8"/>
      <c r="AE1579" s="8"/>
      <c r="AF1579" s="8"/>
      <c r="AG1579" s="8"/>
      <c r="AH1579" s="8"/>
      <c r="AI1579" s="8"/>
      <c r="AJ1579" s="8"/>
      <c r="AK1579" s="8"/>
      <c r="AL1579" s="8"/>
    </row>
    <row r="1580" spans="1:38" ht="21.7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8"/>
      <c r="AD1580" s="8"/>
      <c r="AE1580" s="8"/>
      <c r="AF1580" s="8"/>
      <c r="AG1580" s="8"/>
      <c r="AH1580" s="8"/>
      <c r="AI1580" s="8"/>
      <c r="AJ1580" s="8"/>
      <c r="AK1580" s="8"/>
      <c r="AL1580" s="8"/>
    </row>
    <row r="1581" spans="1:38" ht="21.7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8"/>
      <c r="AB1581" s="8"/>
      <c r="AC1581" s="8"/>
      <c r="AD1581" s="8"/>
      <c r="AE1581" s="8"/>
      <c r="AF1581" s="8"/>
      <c r="AG1581" s="8"/>
      <c r="AH1581" s="8"/>
      <c r="AI1581" s="8"/>
      <c r="AJ1581" s="8"/>
      <c r="AK1581" s="8"/>
      <c r="AL1581" s="8"/>
    </row>
    <row r="1582" spans="1:38" ht="21.7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  <c r="AB1582" s="8"/>
      <c r="AC1582" s="8"/>
      <c r="AD1582" s="8"/>
      <c r="AE1582" s="8"/>
      <c r="AF1582" s="8"/>
      <c r="AG1582" s="8"/>
      <c r="AH1582" s="8"/>
      <c r="AI1582" s="8"/>
      <c r="AJ1582" s="8"/>
      <c r="AK1582" s="8"/>
      <c r="AL1582" s="8"/>
    </row>
    <row r="1583" spans="1:38" ht="21.75">
      <c r="A1583" s="11"/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  <c r="AB1583" s="8"/>
      <c r="AC1583" s="8"/>
      <c r="AD1583" s="8"/>
      <c r="AE1583" s="8"/>
      <c r="AF1583" s="8"/>
      <c r="AG1583" s="8"/>
      <c r="AH1583" s="8"/>
      <c r="AI1583" s="8"/>
      <c r="AJ1583" s="8"/>
      <c r="AK1583" s="8"/>
      <c r="AL1583" s="8"/>
    </row>
    <row r="1584" spans="1:38" ht="21.75">
      <c r="A1584" s="11"/>
      <c r="B1584" s="11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  <c r="AB1584" s="8"/>
      <c r="AC1584" s="8"/>
      <c r="AD1584" s="8"/>
      <c r="AE1584" s="8"/>
      <c r="AF1584" s="8"/>
      <c r="AG1584" s="8"/>
      <c r="AH1584" s="8"/>
      <c r="AI1584" s="8"/>
      <c r="AJ1584" s="8"/>
      <c r="AK1584" s="8"/>
      <c r="AL1584" s="8"/>
    </row>
    <row r="1585" spans="1:38" ht="21.75">
      <c r="A1585" s="8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  <c r="AB1585" s="8"/>
      <c r="AC1585" s="8"/>
      <c r="AD1585" s="8"/>
      <c r="AE1585" s="8"/>
      <c r="AF1585" s="8"/>
      <c r="AG1585" s="8"/>
      <c r="AH1585" s="8"/>
      <c r="AI1585" s="8"/>
      <c r="AJ1585" s="8"/>
      <c r="AK1585" s="8"/>
      <c r="AL1585" s="8"/>
    </row>
    <row r="1586" spans="1:38" ht="21.75">
      <c r="A1586" s="8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  <c r="AB1586" s="8"/>
      <c r="AC1586" s="8"/>
      <c r="AD1586" s="8"/>
      <c r="AE1586" s="8"/>
      <c r="AF1586" s="8"/>
      <c r="AG1586" s="8"/>
      <c r="AH1586" s="8"/>
      <c r="AI1586" s="8"/>
      <c r="AJ1586" s="8"/>
      <c r="AK1586" s="8"/>
      <c r="AL1586" s="8"/>
    </row>
    <row r="1587" spans="1:38" ht="21.75">
      <c r="A1587" s="8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  <c r="AB1587" s="8"/>
      <c r="AC1587" s="8"/>
      <c r="AD1587" s="8"/>
      <c r="AE1587" s="8"/>
      <c r="AF1587" s="8"/>
      <c r="AG1587" s="8"/>
      <c r="AH1587" s="8"/>
      <c r="AI1587" s="8"/>
      <c r="AJ1587" s="8"/>
      <c r="AK1587" s="8"/>
      <c r="AL1587" s="8"/>
    </row>
    <row r="1588" spans="1:38" ht="21.75">
      <c r="A1588" s="8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  <c r="AB1588" s="8"/>
      <c r="AC1588" s="8"/>
      <c r="AD1588" s="8"/>
      <c r="AE1588" s="8"/>
      <c r="AF1588" s="8"/>
      <c r="AG1588" s="8"/>
      <c r="AH1588" s="8"/>
      <c r="AI1588" s="8"/>
      <c r="AJ1588" s="8"/>
      <c r="AK1588" s="8"/>
      <c r="AL1588" s="8"/>
    </row>
    <row r="1589" spans="1:38" ht="21.7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  <c r="AB1589" s="8"/>
      <c r="AC1589" s="8"/>
      <c r="AD1589" s="8"/>
      <c r="AE1589" s="8"/>
      <c r="AF1589" s="8"/>
      <c r="AG1589" s="8"/>
      <c r="AH1589" s="8"/>
      <c r="AI1589" s="8"/>
      <c r="AJ1589" s="8"/>
      <c r="AK1589" s="8"/>
      <c r="AL1589" s="8"/>
    </row>
    <row r="1590" spans="1:38" ht="21.7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8"/>
      <c r="AL1590" s="8"/>
    </row>
    <row r="1591" spans="1:38" ht="21.7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8"/>
      <c r="AL1591" s="8"/>
    </row>
    <row r="1592" spans="1:38" ht="21.7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8"/>
      <c r="AL1592" s="8"/>
    </row>
    <row r="1593" spans="1:38" ht="21.7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8"/>
      <c r="AL1593" s="8"/>
    </row>
    <row r="1594" spans="1:38" ht="21.7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  <c r="AB1594" s="8"/>
      <c r="AC1594" s="8"/>
      <c r="AD1594" s="8"/>
      <c r="AE1594" s="8"/>
      <c r="AF1594" s="8"/>
      <c r="AG1594" s="8"/>
      <c r="AH1594" s="8"/>
      <c r="AI1594" s="8"/>
      <c r="AJ1594" s="8"/>
      <c r="AK1594" s="8"/>
      <c r="AL1594" s="8"/>
    </row>
    <row r="1595" spans="1:38" ht="21.7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  <c r="AB1595" s="8"/>
      <c r="AC1595" s="8"/>
      <c r="AD1595" s="8"/>
      <c r="AE1595" s="8"/>
      <c r="AF1595" s="8"/>
      <c r="AG1595" s="8"/>
      <c r="AH1595" s="8"/>
      <c r="AI1595" s="8"/>
      <c r="AJ1595" s="8"/>
      <c r="AK1595" s="8"/>
      <c r="AL1595" s="8"/>
    </row>
    <row r="1596" spans="1:38" ht="21.7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  <c r="AB1596" s="8"/>
      <c r="AC1596" s="8"/>
      <c r="AD1596" s="8"/>
      <c r="AE1596" s="8"/>
      <c r="AF1596" s="8"/>
      <c r="AG1596" s="8"/>
      <c r="AH1596" s="8"/>
      <c r="AI1596" s="8"/>
      <c r="AJ1596" s="8"/>
      <c r="AK1596" s="8"/>
      <c r="AL1596" s="8"/>
    </row>
    <row r="1597" spans="1:38" ht="21.7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8"/>
      <c r="AL1597" s="8"/>
    </row>
    <row r="1598" spans="1:38" ht="21.7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  <c r="AB1598" s="8"/>
      <c r="AC1598" s="8"/>
      <c r="AD1598" s="8"/>
      <c r="AE1598" s="8"/>
      <c r="AF1598" s="8"/>
      <c r="AG1598" s="8"/>
      <c r="AH1598" s="8"/>
      <c r="AI1598" s="8"/>
      <c r="AJ1598" s="8"/>
      <c r="AK1598" s="8"/>
      <c r="AL1598" s="8"/>
    </row>
    <row r="1599" spans="1:38" ht="21.7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8"/>
      <c r="AB1599" s="8"/>
      <c r="AC1599" s="8"/>
      <c r="AD1599" s="8"/>
      <c r="AE1599" s="8"/>
      <c r="AF1599" s="8"/>
      <c r="AG1599" s="8"/>
      <c r="AH1599" s="8"/>
      <c r="AI1599" s="8"/>
      <c r="AJ1599" s="8"/>
      <c r="AK1599" s="8"/>
      <c r="AL1599" s="8"/>
    </row>
    <row r="1600" spans="1:38" ht="21.7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  <c r="AB1600" s="8"/>
      <c r="AC1600" s="8"/>
      <c r="AD1600" s="8"/>
      <c r="AE1600" s="8"/>
      <c r="AF1600" s="8"/>
      <c r="AG1600" s="8"/>
      <c r="AH1600" s="8"/>
      <c r="AI1600" s="8"/>
      <c r="AJ1600" s="8"/>
      <c r="AK1600" s="8"/>
      <c r="AL1600" s="8"/>
    </row>
    <row r="1601" spans="1:38" ht="21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8"/>
      <c r="AB1601" s="8"/>
      <c r="AC1601" s="8"/>
      <c r="AD1601" s="8"/>
      <c r="AE1601" s="8"/>
      <c r="AF1601" s="8"/>
      <c r="AG1601" s="8"/>
      <c r="AH1601" s="8"/>
      <c r="AI1601" s="8"/>
      <c r="AJ1601" s="8"/>
      <c r="AK1601" s="8"/>
      <c r="AL1601" s="8"/>
    </row>
    <row r="1602" spans="1:38" ht="21.75">
      <c r="A1602" s="29"/>
      <c r="B1602" s="29"/>
      <c r="C1602" s="29"/>
      <c r="D1602" s="29"/>
      <c r="E1602" s="29"/>
      <c r="F1602" s="29"/>
      <c r="G1602" s="29"/>
      <c r="H1602" s="29"/>
      <c r="I1602" s="29"/>
      <c r="J1602" s="29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  <c r="AB1602" s="8"/>
      <c r="AC1602" s="8"/>
      <c r="AD1602" s="8"/>
      <c r="AE1602" s="8"/>
      <c r="AF1602" s="8"/>
      <c r="AG1602" s="8"/>
      <c r="AH1602" s="8"/>
      <c r="AI1602" s="8"/>
      <c r="AJ1602" s="8"/>
      <c r="AK1602" s="8"/>
      <c r="AL1602" s="8"/>
    </row>
    <row r="1603" spans="1:38" ht="21.7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  <c r="AB1603" s="8"/>
      <c r="AC1603" s="8"/>
      <c r="AD1603" s="8"/>
      <c r="AE1603" s="8"/>
      <c r="AF1603" s="8"/>
      <c r="AG1603" s="8"/>
      <c r="AH1603" s="8"/>
      <c r="AI1603" s="8"/>
      <c r="AJ1603" s="8"/>
      <c r="AK1603" s="8"/>
      <c r="AL1603" s="8"/>
    </row>
    <row r="1604" spans="1:38" ht="21.7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  <c r="AB1604" s="8"/>
      <c r="AC1604" s="8"/>
      <c r="AD1604" s="8"/>
      <c r="AE1604" s="8"/>
      <c r="AF1604" s="8"/>
      <c r="AG1604" s="8"/>
      <c r="AH1604" s="8"/>
      <c r="AI1604" s="8"/>
      <c r="AJ1604" s="8"/>
      <c r="AK1604" s="8"/>
      <c r="AL1604" s="8"/>
    </row>
    <row r="1605" spans="1:38" ht="21.7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8"/>
      <c r="AB1605" s="8"/>
      <c r="AC1605" s="8"/>
      <c r="AD1605" s="8"/>
      <c r="AE1605" s="8"/>
      <c r="AF1605" s="8"/>
      <c r="AG1605" s="8"/>
      <c r="AH1605" s="8"/>
      <c r="AI1605" s="8"/>
      <c r="AJ1605" s="8"/>
      <c r="AK1605" s="8"/>
      <c r="AL1605" s="8"/>
    </row>
    <row r="1606" spans="1:38" ht="21.7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  <c r="AB1606" s="8"/>
      <c r="AC1606" s="8"/>
      <c r="AD1606" s="8"/>
      <c r="AE1606" s="8"/>
      <c r="AF1606" s="8"/>
      <c r="AG1606" s="8"/>
      <c r="AH1606" s="8"/>
      <c r="AI1606" s="8"/>
      <c r="AJ1606" s="8"/>
      <c r="AK1606" s="8"/>
      <c r="AL1606" s="8"/>
    </row>
    <row r="1607" spans="1:38" ht="21.7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  <c r="AA1607" s="8"/>
      <c r="AB1607" s="8"/>
      <c r="AC1607" s="8"/>
      <c r="AD1607" s="8"/>
      <c r="AE1607" s="8"/>
      <c r="AF1607" s="8"/>
      <c r="AG1607" s="8"/>
      <c r="AH1607" s="8"/>
      <c r="AI1607" s="8"/>
      <c r="AJ1607" s="8"/>
      <c r="AK1607" s="8"/>
      <c r="AL1607" s="8"/>
    </row>
    <row r="1608" spans="1:38" ht="21.75">
      <c r="A1608" s="11"/>
      <c r="B1608" s="11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  <c r="AB1608" s="8"/>
      <c r="AC1608" s="8"/>
      <c r="AD1608" s="8"/>
      <c r="AE1608" s="8"/>
      <c r="AF1608" s="8"/>
      <c r="AG1608" s="8"/>
      <c r="AH1608" s="8"/>
      <c r="AI1608" s="8"/>
      <c r="AJ1608" s="8"/>
      <c r="AK1608" s="8"/>
      <c r="AL1608" s="8"/>
    </row>
    <row r="1609" spans="1:38" ht="21.75">
      <c r="A1609" s="11"/>
      <c r="B1609" s="11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8"/>
      <c r="AB1609" s="8"/>
      <c r="AC1609" s="8"/>
      <c r="AD1609" s="8"/>
      <c r="AE1609" s="8"/>
      <c r="AF1609" s="8"/>
      <c r="AG1609" s="8"/>
      <c r="AH1609" s="8"/>
      <c r="AI1609" s="8"/>
      <c r="AJ1609" s="8"/>
      <c r="AK1609" s="8"/>
      <c r="AL1609" s="8"/>
    </row>
    <row r="1610" spans="1:38" ht="21.75">
      <c r="A1610" s="8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  <c r="AB1610" s="8"/>
      <c r="AC1610" s="8"/>
      <c r="AD1610" s="8"/>
      <c r="AE1610" s="8"/>
      <c r="AF1610" s="8"/>
      <c r="AG1610" s="8"/>
      <c r="AH1610" s="8"/>
      <c r="AI1610" s="8"/>
      <c r="AJ1610" s="8"/>
      <c r="AK1610" s="8"/>
      <c r="AL1610" s="8"/>
    </row>
    <row r="1611" spans="1:38" ht="21.75">
      <c r="A1611" s="8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  <c r="AB1611" s="8"/>
      <c r="AC1611" s="8"/>
      <c r="AD1611" s="8"/>
      <c r="AE1611" s="8"/>
      <c r="AF1611" s="8"/>
      <c r="AG1611" s="8"/>
      <c r="AH1611" s="8"/>
      <c r="AI1611" s="8"/>
      <c r="AJ1611" s="8"/>
      <c r="AK1611" s="8"/>
      <c r="AL1611" s="8"/>
    </row>
    <row r="1612" spans="1:38" ht="21.75">
      <c r="A1612" s="8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  <c r="AB1612" s="8"/>
      <c r="AC1612" s="8"/>
      <c r="AD1612" s="8"/>
      <c r="AE1612" s="8"/>
      <c r="AF1612" s="8"/>
      <c r="AG1612" s="8"/>
      <c r="AH1612" s="8"/>
      <c r="AI1612" s="8"/>
      <c r="AJ1612" s="8"/>
      <c r="AK1612" s="8"/>
      <c r="AL1612" s="8"/>
    </row>
    <row r="1613" spans="1:38" ht="21.75">
      <c r="A1613" s="8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  <c r="AB1613" s="8"/>
      <c r="AC1613" s="8"/>
      <c r="AD1613" s="8"/>
      <c r="AE1613" s="8"/>
      <c r="AF1613" s="8"/>
      <c r="AG1613" s="8"/>
      <c r="AH1613" s="8"/>
      <c r="AI1613" s="8"/>
      <c r="AJ1613" s="8"/>
      <c r="AK1613" s="8"/>
      <c r="AL1613" s="8"/>
    </row>
    <row r="1614" spans="1:38" ht="21.75">
      <c r="A1614" s="8"/>
      <c r="B1614" s="12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  <c r="AB1614" s="8"/>
      <c r="AC1614" s="8"/>
      <c r="AD1614" s="8"/>
      <c r="AE1614" s="8"/>
      <c r="AF1614" s="8"/>
      <c r="AG1614" s="8"/>
      <c r="AH1614" s="8"/>
      <c r="AI1614" s="8"/>
      <c r="AJ1614" s="8"/>
      <c r="AK1614" s="8"/>
      <c r="AL1614" s="8"/>
    </row>
    <row r="1615" spans="1:38" ht="21.7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  <c r="AB1615" s="8"/>
      <c r="AC1615" s="8"/>
      <c r="AD1615" s="8"/>
      <c r="AE1615" s="8"/>
      <c r="AF1615" s="8"/>
      <c r="AG1615" s="8"/>
      <c r="AH1615" s="8"/>
      <c r="AI1615" s="8"/>
      <c r="AJ1615" s="8"/>
      <c r="AK1615" s="8"/>
      <c r="AL1615" s="8"/>
    </row>
    <row r="1616" spans="1:38" ht="21.7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  <c r="AB1616" s="8"/>
      <c r="AC1616" s="8"/>
      <c r="AD1616" s="8"/>
      <c r="AE1616" s="8"/>
      <c r="AF1616" s="8"/>
      <c r="AG1616" s="8"/>
      <c r="AH1616" s="8"/>
      <c r="AI1616" s="8"/>
      <c r="AJ1616" s="8"/>
      <c r="AK1616" s="8"/>
      <c r="AL1616" s="8"/>
    </row>
    <row r="1617" spans="1:38" ht="23.25">
      <c r="A1617" s="8"/>
      <c r="B1617" s="6"/>
      <c r="C1617" s="6"/>
      <c r="D1617" s="6"/>
      <c r="E1617" s="8"/>
      <c r="F1617" s="8"/>
      <c r="G1617" s="8"/>
      <c r="H1617" s="6"/>
      <c r="I1617" s="6"/>
      <c r="J1617" s="6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  <c r="AB1617" s="8"/>
      <c r="AC1617" s="8"/>
      <c r="AD1617" s="8"/>
      <c r="AE1617" s="8"/>
      <c r="AF1617" s="8"/>
      <c r="AG1617" s="8"/>
      <c r="AH1617" s="8"/>
      <c r="AI1617" s="8"/>
      <c r="AJ1617" s="8"/>
      <c r="AK1617" s="8"/>
      <c r="AL1617" s="8"/>
    </row>
    <row r="1618" spans="1:38" ht="23.25">
      <c r="A1618" s="8"/>
      <c r="B1618" s="6"/>
      <c r="C1618" s="6"/>
      <c r="D1618" s="6"/>
      <c r="E1618" s="8"/>
      <c r="F1618" s="8"/>
      <c r="G1618" s="8"/>
      <c r="H1618" s="6"/>
      <c r="I1618" s="6"/>
      <c r="J1618" s="6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  <c r="AB1618" s="8"/>
      <c r="AC1618" s="8"/>
      <c r="AD1618" s="8"/>
      <c r="AE1618" s="8"/>
      <c r="AF1618" s="8"/>
      <c r="AG1618" s="8"/>
      <c r="AH1618" s="8"/>
      <c r="AI1618" s="8"/>
      <c r="AJ1618" s="8"/>
      <c r="AK1618" s="8"/>
      <c r="AL1618" s="8"/>
    </row>
    <row r="1619" spans="1:38" ht="23.25">
      <c r="A1619" s="8"/>
      <c r="B1619" s="6"/>
      <c r="C1619" s="6"/>
      <c r="D1619" s="6"/>
      <c r="E1619" s="8"/>
      <c r="F1619" s="8"/>
      <c r="G1619" s="8"/>
      <c r="H1619" s="6"/>
      <c r="I1619" s="6"/>
      <c r="J1619" s="6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8"/>
      <c r="AB1619" s="8"/>
      <c r="AC1619" s="8"/>
      <c r="AD1619" s="8"/>
      <c r="AE1619" s="8"/>
      <c r="AF1619" s="8"/>
      <c r="AG1619" s="8"/>
      <c r="AH1619" s="8"/>
      <c r="AI1619" s="8"/>
      <c r="AJ1619" s="8"/>
      <c r="AK1619" s="8"/>
      <c r="AL1619" s="8"/>
    </row>
    <row r="1620" spans="1:38" ht="23.25">
      <c r="A1620" s="8"/>
      <c r="B1620" s="6"/>
      <c r="C1620" s="6"/>
      <c r="D1620" s="6"/>
      <c r="E1620" s="8"/>
      <c r="F1620" s="8"/>
      <c r="G1620" s="8"/>
      <c r="H1620" s="6"/>
      <c r="I1620" s="6"/>
      <c r="J1620" s="6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  <c r="AB1620" s="8"/>
      <c r="AC1620" s="8"/>
      <c r="AD1620" s="8"/>
      <c r="AE1620" s="8"/>
      <c r="AF1620" s="8"/>
      <c r="AG1620" s="8"/>
      <c r="AH1620" s="8"/>
      <c r="AI1620" s="8"/>
      <c r="AJ1620" s="8"/>
      <c r="AK1620" s="8"/>
      <c r="AL1620" s="8"/>
    </row>
    <row r="1621" spans="1:38" ht="23.25">
      <c r="A1621" s="8"/>
      <c r="B1621" s="6"/>
      <c r="C1621" s="6"/>
      <c r="D1621" s="6"/>
      <c r="E1621" s="8"/>
      <c r="F1621" s="8"/>
      <c r="G1621" s="8"/>
      <c r="H1621" s="6"/>
      <c r="I1621" s="6"/>
      <c r="J1621" s="6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  <c r="AC1621" s="8"/>
      <c r="AD1621" s="8"/>
      <c r="AE1621" s="8"/>
      <c r="AF1621" s="8"/>
      <c r="AG1621" s="8"/>
      <c r="AH1621" s="8"/>
      <c r="AI1621" s="8"/>
      <c r="AJ1621" s="8"/>
      <c r="AK1621" s="8"/>
      <c r="AL1621" s="8"/>
    </row>
    <row r="1622" spans="1:38" ht="23.25">
      <c r="A1622" s="8"/>
      <c r="B1622" s="8"/>
      <c r="C1622" s="8"/>
      <c r="D1622" s="6"/>
      <c r="E1622" s="8"/>
      <c r="F1622" s="8"/>
      <c r="G1622" s="8"/>
      <c r="H1622" s="8"/>
      <c r="I1622" s="8"/>
      <c r="J1622" s="6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  <c r="AB1622" s="8"/>
      <c r="AC1622" s="8"/>
      <c r="AD1622" s="8"/>
      <c r="AE1622" s="8"/>
      <c r="AF1622" s="8"/>
      <c r="AG1622" s="8"/>
      <c r="AH1622" s="8"/>
      <c r="AI1622" s="8"/>
      <c r="AJ1622" s="8"/>
      <c r="AK1622" s="8"/>
      <c r="AL1622" s="8"/>
    </row>
    <row r="1623" spans="1:38" ht="21.7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8"/>
      <c r="AB1623" s="8"/>
      <c r="AC1623" s="8"/>
      <c r="AD1623" s="8"/>
      <c r="AE1623" s="8"/>
      <c r="AF1623" s="8"/>
      <c r="AG1623" s="8"/>
      <c r="AH1623" s="8"/>
      <c r="AI1623" s="8"/>
      <c r="AJ1623" s="8"/>
      <c r="AK1623" s="8"/>
      <c r="AL1623" s="8"/>
    </row>
    <row r="1624" spans="1:38" ht="21.7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8"/>
      <c r="AD1624" s="8"/>
      <c r="AE1624" s="8"/>
      <c r="AF1624" s="8"/>
      <c r="AG1624" s="8"/>
      <c r="AH1624" s="8"/>
      <c r="AI1624" s="8"/>
      <c r="AJ1624" s="8"/>
      <c r="AK1624" s="8"/>
      <c r="AL1624" s="8"/>
    </row>
    <row r="1625" spans="1:38" ht="21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  <c r="AB1625" s="8"/>
      <c r="AC1625" s="8"/>
      <c r="AD1625" s="8"/>
      <c r="AE1625" s="8"/>
      <c r="AF1625" s="8"/>
      <c r="AG1625" s="8"/>
      <c r="AH1625" s="8"/>
      <c r="AI1625" s="8"/>
      <c r="AJ1625" s="8"/>
      <c r="AK1625" s="8"/>
      <c r="AL1625" s="8"/>
    </row>
    <row r="1626" spans="1:38" ht="21.75">
      <c r="A1626" s="29"/>
      <c r="B1626" s="29"/>
      <c r="C1626" s="29"/>
      <c r="D1626" s="29"/>
      <c r="E1626" s="29"/>
      <c r="F1626" s="29"/>
      <c r="G1626" s="29"/>
      <c r="H1626" s="29"/>
      <c r="I1626" s="29"/>
      <c r="J1626" s="29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  <c r="AB1626" s="8"/>
      <c r="AC1626" s="8"/>
      <c r="AD1626" s="8"/>
      <c r="AE1626" s="8"/>
      <c r="AF1626" s="8"/>
      <c r="AG1626" s="8"/>
      <c r="AH1626" s="8"/>
      <c r="AI1626" s="8"/>
      <c r="AJ1626" s="8"/>
      <c r="AK1626" s="8"/>
      <c r="AL1626" s="8"/>
    </row>
    <row r="1627" spans="1:38" ht="21.7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  <c r="AC1627" s="8"/>
      <c r="AD1627" s="8"/>
      <c r="AE1627" s="8"/>
      <c r="AF1627" s="8"/>
      <c r="AG1627" s="8"/>
      <c r="AH1627" s="8"/>
      <c r="AI1627" s="8"/>
      <c r="AJ1627" s="8"/>
      <c r="AK1627" s="8"/>
      <c r="AL1627" s="8"/>
    </row>
    <row r="1628" spans="1:38" ht="21.7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  <c r="AC1628" s="8"/>
      <c r="AD1628" s="8"/>
      <c r="AE1628" s="8"/>
      <c r="AF1628" s="8"/>
      <c r="AG1628" s="8"/>
      <c r="AH1628" s="8"/>
      <c r="AI1628" s="8"/>
      <c r="AJ1628" s="8"/>
      <c r="AK1628" s="8"/>
      <c r="AL1628" s="8"/>
    </row>
    <row r="1629" spans="1:38" ht="21.7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  <c r="AB1629" s="8"/>
      <c r="AC1629" s="8"/>
      <c r="AD1629" s="8"/>
      <c r="AE1629" s="8"/>
      <c r="AF1629" s="8"/>
      <c r="AG1629" s="8"/>
      <c r="AH1629" s="8"/>
      <c r="AI1629" s="8"/>
      <c r="AJ1629" s="8"/>
      <c r="AK1629" s="8"/>
      <c r="AL1629" s="8"/>
    </row>
    <row r="1630" spans="1:38" ht="21.7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  <c r="AC1630" s="8"/>
      <c r="AD1630" s="8"/>
      <c r="AE1630" s="8"/>
      <c r="AF1630" s="8"/>
      <c r="AG1630" s="8"/>
      <c r="AH1630" s="8"/>
      <c r="AI1630" s="8"/>
      <c r="AJ1630" s="8"/>
      <c r="AK1630" s="8"/>
      <c r="AL1630" s="8"/>
    </row>
    <row r="1631" spans="1:38" ht="21.75">
      <c r="A1631" s="11"/>
      <c r="B1631" s="11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  <c r="AB1631" s="8"/>
      <c r="AC1631" s="8"/>
      <c r="AD1631" s="8"/>
      <c r="AE1631" s="8"/>
      <c r="AF1631" s="8"/>
      <c r="AG1631" s="8"/>
      <c r="AH1631" s="8"/>
      <c r="AI1631" s="8"/>
      <c r="AJ1631" s="8"/>
      <c r="AK1631" s="8"/>
      <c r="AL1631" s="8"/>
    </row>
    <row r="1632" spans="1:38" ht="21.75">
      <c r="A1632" s="11"/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  <c r="AB1632" s="8"/>
      <c r="AC1632" s="8"/>
      <c r="AD1632" s="8"/>
      <c r="AE1632" s="8"/>
      <c r="AF1632" s="8"/>
      <c r="AG1632" s="8"/>
      <c r="AH1632" s="8"/>
      <c r="AI1632" s="8"/>
      <c r="AJ1632" s="8"/>
      <c r="AK1632" s="8"/>
      <c r="AL1632" s="8"/>
    </row>
    <row r="1633" spans="1:38" ht="21.75">
      <c r="A1633" s="8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  <c r="AB1633" s="8"/>
      <c r="AC1633" s="8"/>
      <c r="AD1633" s="8"/>
      <c r="AE1633" s="8"/>
      <c r="AF1633" s="8"/>
      <c r="AG1633" s="8"/>
      <c r="AH1633" s="8"/>
      <c r="AI1633" s="8"/>
      <c r="AJ1633" s="8"/>
      <c r="AK1633" s="8"/>
      <c r="AL1633" s="8"/>
    </row>
    <row r="1634" spans="1:38" ht="21.75">
      <c r="A1634" s="8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  <c r="AB1634" s="8"/>
      <c r="AC1634" s="8"/>
      <c r="AD1634" s="8"/>
      <c r="AE1634" s="8"/>
      <c r="AF1634" s="8"/>
      <c r="AG1634" s="8"/>
      <c r="AH1634" s="8"/>
      <c r="AI1634" s="8"/>
      <c r="AJ1634" s="8"/>
      <c r="AK1634" s="8"/>
      <c r="AL1634" s="8"/>
    </row>
    <row r="1635" spans="1:38" ht="21.75">
      <c r="A1635" s="8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  <c r="AC1635" s="8"/>
      <c r="AD1635" s="8"/>
      <c r="AE1635" s="8"/>
      <c r="AF1635" s="8"/>
      <c r="AG1635" s="8"/>
      <c r="AH1635" s="8"/>
      <c r="AI1635" s="8"/>
      <c r="AJ1635" s="8"/>
      <c r="AK1635" s="8"/>
      <c r="AL1635" s="8"/>
    </row>
    <row r="1636" spans="1:38" ht="21.75">
      <c r="A1636" s="8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  <c r="AB1636" s="8"/>
      <c r="AC1636" s="8"/>
      <c r="AD1636" s="8"/>
      <c r="AE1636" s="8"/>
      <c r="AF1636" s="8"/>
      <c r="AG1636" s="8"/>
      <c r="AH1636" s="8"/>
      <c r="AI1636" s="8"/>
      <c r="AJ1636" s="8"/>
      <c r="AK1636" s="8"/>
      <c r="AL1636" s="8"/>
    </row>
    <row r="1637" spans="1:38" ht="21.75">
      <c r="A1637" s="8"/>
      <c r="B1637" s="12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  <c r="AB1637" s="8"/>
      <c r="AC1637" s="8"/>
      <c r="AD1637" s="8"/>
      <c r="AE1637" s="8"/>
      <c r="AF1637" s="8"/>
      <c r="AG1637" s="8"/>
      <c r="AH1637" s="8"/>
      <c r="AI1637" s="8"/>
      <c r="AJ1637" s="8"/>
      <c r="AK1637" s="8"/>
      <c r="AL1637" s="8"/>
    </row>
    <row r="1638" spans="1:38" ht="21.7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  <c r="AB1638" s="8"/>
      <c r="AC1638" s="8"/>
      <c r="AD1638" s="8"/>
      <c r="AE1638" s="8"/>
      <c r="AF1638" s="8"/>
      <c r="AG1638" s="8"/>
      <c r="AH1638" s="8"/>
      <c r="AI1638" s="8"/>
      <c r="AJ1638" s="8"/>
      <c r="AK1638" s="8"/>
      <c r="AL1638" s="8"/>
    </row>
    <row r="1639" spans="1:38" ht="21.7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  <c r="AB1639" s="8"/>
      <c r="AC1639" s="8"/>
      <c r="AD1639" s="8"/>
      <c r="AE1639" s="8"/>
      <c r="AF1639" s="8"/>
      <c r="AG1639" s="8"/>
      <c r="AH1639" s="8"/>
      <c r="AI1639" s="8"/>
      <c r="AJ1639" s="8"/>
      <c r="AK1639" s="8"/>
      <c r="AL1639" s="8"/>
    </row>
    <row r="1640" spans="1:38" ht="21.7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  <c r="AB1640" s="8"/>
      <c r="AC1640" s="8"/>
      <c r="AD1640" s="8"/>
      <c r="AE1640" s="8"/>
      <c r="AF1640" s="8"/>
      <c r="AG1640" s="8"/>
      <c r="AH1640" s="8"/>
      <c r="AI1640" s="8"/>
      <c r="AJ1640" s="8"/>
      <c r="AK1640" s="8"/>
      <c r="AL1640" s="8"/>
    </row>
    <row r="1641" spans="1:38" ht="21.7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  <c r="AB1641" s="8"/>
      <c r="AC1641" s="8"/>
      <c r="AD1641" s="8"/>
      <c r="AE1641" s="8"/>
      <c r="AF1641" s="8"/>
      <c r="AG1641" s="8"/>
      <c r="AH1641" s="8"/>
      <c r="AI1641" s="8"/>
      <c r="AJ1641" s="8"/>
      <c r="AK1641" s="8"/>
      <c r="AL1641" s="8"/>
    </row>
    <row r="1642" spans="1:38" ht="21.7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  <c r="AB1642" s="8"/>
      <c r="AC1642" s="8"/>
      <c r="AD1642" s="8"/>
      <c r="AE1642" s="8"/>
      <c r="AF1642" s="8"/>
      <c r="AG1642" s="8"/>
      <c r="AH1642" s="8"/>
      <c r="AI1642" s="8"/>
      <c r="AJ1642" s="8"/>
      <c r="AK1642" s="8"/>
      <c r="AL1642" s="8"/>
    </row>
    <row r="1643" spans="1:38" ht="21.7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  <c r="AB1643" s="8"/>
      <c r="AC1643" s="8"/>
      <c r="AD1643" s="8"/>
      <c r="AE1643" s="8"/>
      <c r="AF1643" s="8"/>
      <c r="AG1643" s="8"/>
      <c r="AH1643" s="8"/>
      <c r="AI1643" s="8"/>
      <c r="AJ1643" s="8"/>
      <c r="AK1643" s="8"/>
      <c r="AL1643" s="8"/>
    </row>
    <row r="1644" spans="1:38" ht="21.7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  <c r="AC1644" s="8"/>
      <c r="AD1644" s="8"/>
      <c r="AE1644" s="8"/>
      <c r="AF1644" s="8"/>
      <c r="AG1644" s="8"/>
      <c r="AH1644" s="8"/>
      <c r="AI1644" s="8"/>
      <c r="AJ1644" s="8"/>
      <c r="AK1644" s="8"/>
      <c r="AL1644" s="8"/>
    </row>
    <row r="1645" spans="1:38" ht="21.7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  <c r="AB1645" s="8"/>
      <c r="AC1645" s="8"/>
      <c r="AD1645" s="8"/>
      <c r="AE1645" s="8"/>
      <c r="AF1645" s="8"/>
      <c r="AG1645" s="8"/>
      <c r="AH1645" s="8"/>
      <c r="AI1645" s="8"/>
      <c r="AJ1645" s="8"/>
      <c r="AK1645" s="8"/>
      <c r="AL1645" s="8"/>
    </row>
    <row r="1646" spans="1:38" ht="21.7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  <c r="AB1646" s="8"/>
      <c r="AC1646" s="8"/>
      <c r="AD1646" s="8"/>
      <c r="AE1646" s="8"/>
      <c r="AF1646" s="8"/>
      <c r="AG1646" s="8"/>
      <c r="AH1646" s="8"/>
      <c r="AI1646" s="8"/>
      <c r="AJ1646" s="8"/>
      <c r="AK1646" s="8"/>
      <c r="AL1646" s="8"/>
    </row>
    <row r="1647" spans="1:38" ht="21.7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  <c r="AB1647" s="8"/>
      <c r="AC1647" s="8"/>
      <c r="AD1647" s="8"/>
      <c r="AE1647" s="8"/>
      <c r="AF1647" s="8"/>
      <c r="AG1647" s="8"/>
      <c r="AH1647" s="8"/>
      <c r="AI1647" s="8"/>
      <c r="AJ1647" s="8"/>
      <c r="AK1647" s="8"/>
      <c r="AL1647" s="8"/>
    </row>
    <row r="1648" spans="1:38" ht="21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  <c r="AB1648" s="8"/>
      <c r="AC1648" s="8"/>
      <c r="AD1648" s="8"/>
      <c r="AE1648" s="8"/>
      <c r="AF1648" s="8"/>
      <c r="AG1648" s="8"/>
      <c r="AH1648" s="8"/>
      <c r="AI1648" s="8"/>
      <c r="AJ1648" s="8"/>
      <c r="AK1648" s="8"/>
      <c r="AL1648" s="8"/>
    </row>
    <row r="1649" spans="1:38" ht="21.75">
      <c r="A1649" s="29"/>
      <c r="B1649" s="29"/>
      <c r="C1649" s="29"/>
      <c r="D1649" s="29"/>
      <c r="E1649" s="29"/>
      <c r="F1649" s="29"/>
      <c r="G1649" s="29"/>
      <c r="H1649" s="29"/>
      <c r="I1649" s="29"/>
      <c r="J1649" s="29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  <c r="AA1649" s="8"/>
      <c r="AB1649" s="8"/>
      <c r="AC1649" s="8"/>
      <c r="AD1649" s="8"/>
      <c r="AE1649" s="8"/>
      <c r="AF1649" s="8"/>
      <c r="AG1649" s="8"/>
      <c r="AH1649" s="8"/>
      <c r="AI1649" s="8"/>
      <c r="AJ1649" s="8"/>
      <c r="AK1649" s="8"/>
      <c r="AL1649" s="8"/>
    </row>
    <row r="1650" spans="1:38" ht="21.7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  <c r="AB1650" s="8"/>
      <c r="AC1650" s="8"/>
      <c r="AD1650" s="8"/>
      <c r="AE1650" s="8"/>
      <c r="AF1650" s="8"/>
      <c r="AG1650" s="8"/>
      <c r="AH1650" s="8"/>
      <c r="AI1650" s="8"/>
      <c r="AJ1650" s="8"/>
      <c r="AK1650" s="8"/>
      <c r="AL1650" s="8"/>
    </row>
    <row r="1651" spans="1:38" ht="21.7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8"/>
      <c r="AB1651" s="8"/>
      <c r="AC1651" s="8"/>
      <c r="AD1651" s="8"/>
      <c r="AE1651" s="8"/>
      <c r="AF1651" s="8"/>
      <c r="AG1651" s="8"/>
      <c r="AH1651" s="8"/>
      <c r="AI1651" s="8"/>
      <c r="AJ1651" s="8"/>
      <c r="AK1651" s="8"/>
      <c r="AL1651" s="8"/>
    </row>
    <row r="1652" spans="1:38" ht="21.7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  <c r="AB1652" s="8"/>
      <c r="AC1652" s="8"/>
      <c r="AD1652" s="8"/>
      <c r="AE1652" s="8"/>
      <c r="AF1652" s="8"/>
      <c r="AG1652" s="8"/>
      <c r="AH1652" s="8"/>
      <c r="AI1652" s="8"/>
      <c r="AJ1652" s="8"/>
      <c r="AK1652" s="8"/>
      <c r="AL1652" s="8"/>
    </row>
    <row r="1653" spans="1:38" ht="21.7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  <c r="AA1653" s="8"/>
      <c r="AB1653" s="8"/>
      <c r="AC1653" s="8"/>
      <c r="AD1653" s="8"/>
      <c r="AE1653" s="8"/>
      <c r="AF1653" s="8"/>
      <c r="AG1653" s="8"/>
      <c r="AH1653" s="8"/>
      <c r="AI1653" s="8"/>
      <c r="AJ1653" s="8"/>
      <c r="AK1653" s="8"/>
      <c r="AL1653" s="8"/>
    </row>
    <row r="1654" spans="1:38" ht="21.7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  <c r="AB1654" s="8"/>
      <c r="AC1654" s="8"/>
      <c r="AD1654" s="8"/>
      <c r="AE1654" s="8"/>
      <c r="AF1654" s="8"/>
      <c r="AG1654" s="8"/>
      <c r="AH1654" s="8"/>
      <c r="AI1654" s="8"/>
      <c r="AJ1654" s="8"/>
      <c r="AK1654" s="8"/>
      <c r="AL1654" s="8"/>
    </row>
    <row r="1655" spans="1:38" ht="21.75">
      <c r="A1655" s="11"/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8"/>
      <c r="AB1655" s="8"/>
      <c r="AC1655" s="8"/>
      <c r="AD1655" s="8"/>
      <c r="AE1655" s="8"/>
      <c r="AF1655" s="8"/>
      <c r="AG1655" s="8"/>
      <c r="AH1655" s="8"/>
      <c r="AI1655" s="8"/>
      <c r="AJ1655" s="8"/>
      <c r="AK1655" s="8"/>
      <c r="AL1655" s="8"/>
    </row>
    <row r="1656" spans="1:38" ht="21.75">
      <c r="A1656" s="11"/>
      <c r="B1656" s="11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  <c r="AB1656" s="8"/>
      <c r="AC1656" s="8"/>
      <c r="AD1656" s="8"/>
      <c r="AE1656" s="8"/>
      <c r="AF1656" s="8"/>
      <c r="AG1656" s="8"/>
      <c r="AH1656" s="8"/>
      <c r="AI1656" s="8"/>
      <c r="AJ1656" s="8"/>
      <c r="AK1656" s="8"/>
      <c r="AL1656" s="8"/>
    </row>
    <row r="1657" spans="1:38" ht="21.75">
      <c r="A1657" s="8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  <c r="AA1657" s="8"/>
      <c r="AB1657" s="8"/>
      <c r="AC1657" s="8"/>
      <c r="AD1657" s="8"/>
      <c r="AE1657" s="8"/>
      <c r="AF1657" s="8"/>
      <c r="AG1657" s="8"/>
      <c r="AH1657" s="8"/>
      <c r="AI1657" s="8"/>
      <c r="AJ1657" s="8"/>
      <c r="AK1657" s="8"/>
      <c r="AL1657" s="8"/>
    </row>
    <row r="1658" spans="1:38" ht="21.75">
      <c r="A1658" s="8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  <c r="AB1658" s="8"/>
      <c r="AC1658" s="8"/>
      <c r="AD1658" s="8"/>
      <c r="AE1658" s="8"/>
      <c r="AF1658" s="8"/>
      <c r="AG1658" s="8"/>
      <c r="AH1658" s="8"/>
      <c r="AI1658" s="8"/>
      <c r="AJ1658" s="8"/>
      <c r="AK1658" s="8"/>
      <c r="AL1658" s="8"/>
    </row>
    <row r="1659" spans="1:38" ht="21.75">
      <c r="A1659" s="8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8"/>
      <c r="AB1659" s="8"/>
      <c r="AC1659" s="8"/>
      <c r="AD1659" s="8"/>
      <c r="AE1659" s="8"/>
      <c r="AF1659" s="8"/>
      <c r="AG1659" s="8"/>
      <c r="AH1659" s="8"/>
      <c r="AI1659" s="8"/>
      <c r="AJ1659" s="8"/>
      <c r="AK1659" s="8"/>
      <c r="AL1659" s="8"/>
    </row>
    <row r="1660" spans="1:38" ht="21.75">
      <c r="A1660" s="8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  <c r="AB1660" s="8"/>
      <c r="AC1660" s="8"/>
      <c r="AD1660" s="8"/>
      <c r="AE1660" s="8"/>
      <c r="AF1660" s="8"/>
      <c r="AG1660" s="8"/>
      <c r="AH1660" s="8"/>
      <c r="AI1660" s="8"/>
      <c r="AJ1660" s="8"/>
      <c r="AK1660" s="8"/>
      <c r="AL1660" s="8"/>
    </row>
    <row r="1661" spans="1:38" ht="21.7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8"/>
      <c r="AL1661" s="8"/>
    </row>
    <row r="1662" spans="1:38" ht="21.7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8"/>
      <c r="AL1662" s="8"/>
    </row>
    <row r="1663" spans="1:38" ht="21.7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  <c r="Y1663" s="8"/>
      <c r="Z1663" s="8"/>
      <c r="AA1663" s="8"/>
      <c r="AB1663" s="8"/>
      <c r="AC1663" s="8"/>
      <c r="AD1663" s="8"/>
      <c r="AE1663" s="8"/>
      <c r="AF1663" s="8"/>
      <c r="AG1663" s="8"/>
      <c r="AH1663" s="8"/>
      <c r="AI1663" s="8"/>
      <c r="AJ1663" s="8"/>
      <c r="AK1663" s="8"/>
      <c r="AL1663" s="8"/>
    </row>
    <row r="1664" spans="1:38" ht="21.7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  <c r="AB1664" s="8"/>
      <c r="AC1664" s="8"/>
      <c r="AD1664" s="8"/>
      <c r="AE1664" s="8"/>
      <c r="AF1664" s="8"/>
      <c r="AG1664" s="8"/>
      <c r="AH1664" s="8"/>
      <c r="AI1664" s="8"/>
      <c r="AJ1664" s="8"/>
      <c r="AK1664" s="8"/>
      <c r="AL1664" s="8"/>
    </row>
    <row r="1665" spans="1:38" ht="21.7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8"/>
      <c r="X1665" s="8"/>
      <c r="Y1665" s="8"/>
      <c r="Z1665" s="8"/>
      <c r="AA1665" s="8"/>
      <c r="AB1665" s="8"/>
      <c r="AC1665" s="8"/>
      <c r="AD1665" s="8"/>
      <c r="AE1665" s="8"/>
      <c r="AF1665" s="8"/>
      <c r="AG1665" s="8"/>
      <c r="AH1665" s="8"/>
      <c r="AI1665" s="8"/>
      <c r="AJ1665" s="8"/>
      <c r="AK1665" s="8"/>
      <c r="AL1665" s="8"/>
    </row>
    <row r="1666" spans="1:38" ht="21.7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8"/>
      <c r="AL1666" s="8"/>
    </row>
    <row r="1667" spans="1:38" ht="21.7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  <c r="AB1667" s="8"/>
      <c r="AC1667" s="8"/>
      <c r="AD1667" s="8"/>
      <c r="AE1667" s="8"/>
      <c r="AF1667" s="8"/>
      <c r="AG1667" s="8"/>
      <c r="AH1667" s="8"/>
      <c r="AI1667" s="8"/>
      <c r="AJ1667" s="8"/>
      <c r="AK1667" s="8"/>
      <c r="AL1667" s="8"/>
    </row>
    <row r="1668" spans="1:38" ht="21.7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  <c r="AB1668" s="8"/>
      <c r="AC1668" s="8"/>
      <c r="AD1668" s="8"/>
      <c r="AE1668" s="8"/>
      <c r="AF1668" s="8"/>
      <c r="AG1668" s="8"/>
      <c r="AH1668" s="8"/>
      <c r="AI1668" s="8"/>
      <c r="AJ1668" s="8"/>
      <c r="AK1668" s="8"/>
      <c r="AL1668" s="8"/>
    </row>
    <row r="1669" spans="1:38" ht="21.7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8"/>
      <c r="X1669" s="8"/>
      <c r="Y1669" s="8"/>
      <c r="Z1669" s="8"/>
      <c r="AA1669" s="8"/>
      <c r="AB1669" s="8"/>
      <c r="AC1669" s="8"/>
      <c r="AD1669" s="8"/>
      <c r="AE1669" s="8"/>
      <c r="AF1669" s="8"/>
      <c r="AG1669" s="8"/>
      <c r="AH1669" s="8"/>
      <c r="AI1669" s="8"/>
      <c r="AJ1669" s="8"/>
      <c r="AK1669" s="8"/>
      <c r="AL1669" s="8"/>
    </row>
    <row r="1670" spans="1:38" ht="21.7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  <c r="AB1670" s="8"/>
      <c r="AC1670" s="8"/>
      <c r="AD1670" s="8"/>
      <c r="AE1670" s="8"/>
      <c r="AF1670" s="8"/>
      <c r="AG1670" s="8"/>
      <c r="AH1670" s="8"/>
      <c r="AI1670" s="8"/>
      <c r="AJ1670" s="8"/>
      <c r="AK1670" s="8"/>
      <c r="AL1670" s="8"/>
    </row>
    <row r="1671" spans="1:38" ht="21.7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  <c r="Y1671" s="8"/>
      <c r="Z1671" s="8"/>
      <c r="AA1671" s="8"/>
      <c r="AB1671" s="8"/>
      <c r="AC1671" s="8"/>
      <c r="AD1671" s="8"/>
      <c r="AE1671" s="8"/>
      <c r="AF1671" s="8"/>
      <c r="AG1671" s="8"/>
      <c r="AH1671" s="8"/>
      <c r="AI1671" s="8"/>
      <c r="AJ1671" s="8"/>
      <c r="AK1671" s="8"/>
      <c r="AL1671" s="8"/>
    </row>
    <row r="1672" spans="1:38" ht="21.75">
      <c r="A1672" s="28"/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  <c r="AB1672" s="8"/>
      <c r="AC1672" s="8"/>
      <c r="AD1672" s="8"/>
      <c r="AE1672" s="8"/>
      <c r="AF1672" s="8"/>
      <c r="AG1672" s="8"/>
      <c r="AH1672" s="8"/>
      <c r="AI1672" s="8"/>
      <c r="AJ1672" s="8"/>
      <c r="AK1672" s="8"/>
      <c r="AL1672" s="8"/>
    </row>
    <row r="1673" spans="1:38" ht="21.75">
      <c r="A1673" s="29"/>
      <c r="B1673" s="29"/>
      <c r="C1673" s="29"/>
      <c r="D1673" s="29"/>
      <c r="E1673" s="29"/>
      <c r="F1673" s="29"/>
      <c r="G1673" s="29"/>
      <c r="H1673" s="29"/>
      <c r="I1673" s="29"/>
      <c r="J1673" s="29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8"/>
      <c r="AB1673" s="8"/>
      <c r="AC1673" s="8"/>
      <c r="AD1673" s="8"/>
      <c r="AE1673" s="8"/>
      <c r="AF1673" s="8"/>
      <c r="AG1673" s="8"/>
      <c r="AH1673" s="8"/>
      <c r="AI1673" s="8"/>
      <c r="AJ1673" s="8"/>
      <c r="AK1673" s="8"/>
      <c r="AL1673" s="8"/>
    </row>
    <row r="1674" spans="1:38" ht="21.7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  <c r="AB1674" s="8"/>
      <c r="AC1674" s="8"/>
      <c r="AD1674" s="8"/>
      <c r="AE1674" s="8"/>
      <c r="AF1674" s="8"/>
      <c r="AG1674" s="8"/>
      <c r="AH1674" s="8"/>
      <c r="AI1674" s="8"/>
      <c r="AJ1674" s="8"/>
      <c r="AK1674" s="8"/>
      <c r="AL1674" s="8"/>
    </row>
    <row r="1675" spans="1:38" ht="21.7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  <c r="Y1675" s="8"/>
      <c r="Z1675" s="8"/>
      <c r="AA1675" s="8"/>
      <c r="AB1675" s="8"/>
      <c r="AC1675" s="8"/>
      <c r="AD1675" s="8"/>
      <c r="AE1675" s="8"/>
      <c r="AF1675" s="8"/>
      <c r="AG1675" s="8"/>
      <c r="AH1675" s="8"/>
      <c r="AI1675" s="8"/>
      <c r="AJ1675" s="8"/>
      <c r="AK1675" s="8"/>
      <c r="AL1675" s="8"/>
    </row>
    <row r="1676" spans="1:38" ht="21.7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  <c r="AB1676" s="8"/>
      <c r="AC1676" s="8"/>
      <c r="AD1676" s="8"/>
      <c r="AE1676" s="8"/>
      <c r="AF1676" s="8"/>
      <c r="AG1676" s="8"/>
      <c r="AH1676" s="8"/>
      <c r="AI1676" s="8"/>
      <c r="AJ1676" s="8"/>
      <c r="AK1676" s="8"/>
      <c r="AL1676" s="8"/>
    </row>
    <row r="1677" spans="1:38" ht="21.7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8"/>
      <c r="X1677" s="8"/>
      <c r="Y1677" s="8"/>
      <c r="Z1677" s="8"/>
      <c r="AA1677" s="8"/>
      <c r="AB1677" s="8"/>
      <c r="AC1677" s="8"/>
      <c r="AD1677" s="8"/>
      <c r="AE1677" s="8"/>
      <c r="AF1677" s="8"/>
      <c r="AG1677" s="8"/>
      <c r="AH1677" s="8"/>
      <c r="AI1677" s="8"/>
      <c r="AJ1677" s="8"/>
      <c r="AK1677" s="8"/>
      <c r="AL1677" s="8"/>
    </row>
    <row r="1678" spans="1:38" ht="21.7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  <c r="AB1678" s="8"/>
      <c r="AC1678" s="8"/>
      <c r="AD1678" s="8"/>
      <c r="AE1678" s="8"/>
      <c r="AF1678" s="8"/>
      <c r="AG1678" s="8"/>
      <c r="AH1678" s="8"/>
      <c r="AI1678" s="8"/>
      <c r="AJ1678" s="8"/>
      <c r="AK1678" s="8"/>
      <c r="AL1678" s="8"/>
    </row>
    <row r="1679" spans="1:38" ht="21.75">
      <c r="A1679" s="11"/>
      <c r="B1679" s="11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8"/>
      <c r="P1679" s="8"/>
      <c r="Q1679" s="8"/>
      <c r="R1679" s="8"/>
      <c r="S1679" s="8"/>
      <c r="T1679" s="8"/>
      <c r="U1679" s="8"/>
      <c r="V1679" s="8"/>
      <c r="W1679" s="8"/>
      <c r="X1679" s="8"/>
      <c r="Y1679" s="8"/>
      <c r="Z1679" s="8"/>
      <c r="AA1679" s="8"/>
      <c r="AB1679" s="8"/>
      <c r="AC1679" s="8"/>
      <c r="AD1679" s="8"/>
      <c r="AE1679" s="8"/>
      <c r="AF1679" s="8"/>
      <c r="AG1679" s="8"/>
      <c r="AH1679" s="8"/>
      <c r="AI1679" s="8"/>
      <c r="AJ1679" s="8"/>
      <c r="AK1679" s="8"/>
      <c r="AL1679" s="8"/>
    </row>
    <row r="1680" spans="1:38" ht="21.75">
      <c r="A1680" s="11"/>
      <c r="B1680" s="11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8"/>
      <c r="AB1680" s="8"/>
      <c r="AC1680" s="8"/>
      <c r="AD1680" s="8"/>
      <c r="AE1680" s="8"/>
      <c r="AF1680" s="8"/>
      <c r="AG1680" s="8"/>
      <c r="AH1680" s="8"/>
      <c r="AI1680" s="8"/>
      <c r="AJ1680" s="8"/>
      <c r="AK1680" s="8"/>
      <c r="AL1680" s="8"/>
    </row>
    <row r="1681" spans="1:38" ht="21.75">
      <c r="A1681" s="8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  <c r="AA1681" s="8"/>
      <c r="AB1681" s="8"/>
      <c r="AC1681" s="8"/>
      <c r="AD1681" s="8"/>
      <c r="AE1681" s="8"/>
      <c r="AF1681" s="8"/>
      <c r="AG1681" s="8"/>
      <c r="AH1681" s="8"/>
      <c r="AI1681" s="8"/>
      <c r="AJ1681" s="8"/>
      <c r="AK1681" s="8"/>
      <c r="AL1681" s="8"/>
    </row>
    <row r="1682" spans="1:38" ht="21.75">
      <c r="A1682" s="8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  <c r="AB1682" s="8"/>
      <c r="AC1682" s="8"/>
      <c r="AD1682" s="8"/>
      <c r="AE1682" s="8"/>
      <c r="AF1682" s="8"/>
      <c r="AG1682" s="8"/>
      <c r="AH1682" s="8"/>
      <c r="AI1682" s="8"/>
      <c r="AJ1682" s="8"/>
      <c r="AK1682" s="8"/>
      <c r="AL1682" s="8"/>
    </row>
    <row r="1683" spans="1:38" ht="21.75">
      <c r="A1683" s="8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8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  <c r="AA1683" s="8"/>
      <c r="AB1683" s="8"/>
      <c r="AC1683" s="8"/>
      <c r="AD1683" s="8"/>
      <c r="AE1683" s="8"/>
      <c r="AF1683" s="8"/>
      <c r="AG1683" s="8"/>
      <c r="AH1683" s="8"/>
      <c r="AI1683" s="8"/>
      <c r="AJ1683" s="8"/>
      <c r="AK1683" s="8"/>
      <c r="AL1683" s="8"/>
    </row>
    <row r="1684" spans="1:38" ht="21.75">
      <c r="A1684" s="8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  <c r="AB1684" s="8"/>
      <c r="AC1684" s="8"/>
      <c r="AD1684" s="8"/>
      <c r="AE1684" s="8"/>
      <c r="AF1684" s="8"/>
      <c r="AG1684" s="8"/>
      <c r="AH1684" s="8"/>
      <c r="AI1684" s="8"/>
      <c r="AJ1684" s="8"/>
      <c r="AK1684" s="8"/>
      <c r="AL1684" s="8"/>
    </row>
    <row r="1685" spans="1:38" ht="21.7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8"/>
      <c r="X1685" s="8"/>
      <c r="Y1685" s="8"/>
      <c r="Z1685" s="8"/>
      <c r="AA1685" s="8"/>
      <c r="AB1685" s="8"/>
      <c r="AC1685" s="8"/>
      <c r="AD1685" s="8"/>
      <c r="AE1685" s="8"/>
      <c r="AF1685" s="8"/>
      <c r="AG1685" s="8"/>
      <c r="AH1685" s="8"/>
      <c r="AI1685" s="8"/>
      <c r="AJ1685" s="8"/>
      <c r="AK1685" s="8"/>
      <c r="AL1685" s="8"/>
    </row>
    <row r="1686" spans="1:38" ht="21.7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  <c r="AB1686" s="8"/>
      <c r="AC1686" s="8"/>
      <c r="AD1686" s="8"/>
      <c r="AE1686" s="8"/>
      <c r="AF1686" s="8"/>
      <c r="AG1686" s="8"/>
      <c r="AH1686" s="8"/>
      <c r="AI1686" s="8"/>
      <c r="AJ1686" s="8"/>
      <c r="AK1686" s="8"/>
      <c r="AL1686" s="8"/>
    </row>
    <row r="1687" spans="1:38" ht="21.7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  <c r="Y1687" s="8"/>
      <c r="Z1687" s="8"/>
      <c r="AA1687" s="8"/>
      <c r="AB1687" s="8"/>
      <c r="AC1687" s="8"/>
      <c r="AD1687" s="8"/>
      <c r="AE1687" s="8"/>
      <c r="AF1687" s="8"/>
      <c r="AG1687" s="8"/>
      <c r="AH1687" s="8"/>
      <c r="AI1687" s="8"/>
      <c r="AJ1687" s="8"/>
      <c r="AK1687" s="8"/>
      <c r="AL1687" s="8"/>
    </row>
    <row r="1688" spans="1:38" ht="23.25">
      <c r="A1688" s="8"/>
      <c r="B1688" s="6"/>
      <c r="C1688" s="6"/>
      <c r="D1688" s="6"/>
      <c r="E1688" s="8"/>
      <c r="F1688" s="8"/>
      <c r="G1688" s="8"/>
      <c r="H1688" s="6"/>
      <c r="I1688" s="6"/>
      <c r="J1688" s="6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  <c r="AB1688" s="8"/>
      <c r="AC1688" s="8"/>
      <c r="AD1688" s="8"/>
      <c r="AE1688" s="8"/>
      <c r="AF1688" s="8"/>
      <c r="AG1688" s="8"/>
      <c r="AH1688" s="8"/>
      <c r="AI1688" s="8"/>
      <c r="AJ1688" s="8"/>
      <c r="AK1688" s="8"/>
      <c r="AL1688" s="8"/>
    </row>
    <row r="1689" spans="1:38" ht="23.25">
      <c r="A1689" s="8"/>
      <c r="B1689" s="6"/>
      <c r="C1689" s="6"/>
      <c r="D1689" s="6"/>
      <c r="E1689" s="8"/>
      <c r="F1689" s="8"/>
      <c r="G1689" s="8"/>
      <c r="H1689" s="6"/>
      <c r="I1689" s="6"/>
      <c r="J1689" s="6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8"/>
      <c r="AB1689" s="8"/>
      <c r="AC1689" s="8"/>
      <c r="AD1689" s="8"/>
      <c r="AE1689" s="8"/>
      <c r="AF1689" s="8"/>
      <c r="AG1689" s="8"/>
      <c r="AH1689" s="8"/>
      <c r="AI1689" s="8"/>
      <c r="AJ1689" s="8"/>
      <c r="AK1689" s="8"/>
      <c r="AL1689" s="8"/>
    </row>
    <row r="1690" spans="1:38" ht="23.25">
      <c r="A1690" s="8"/>
      <c r="B1690" s="6"/>
      <c r="C1690" s="6"/>
      <c r="D1690" s="6"/>
      <c r="E1690" s="8"/>
      <c r="F1690" s="8"/>
      <c r="G1690" s="8"/>
      <c r="H1690" s="6"/>
      <c r="I1690" s="6"/>
      <c r="J1690" s="6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  <c r="AB1690" s="8"/>
      <c r="AC1690" s="8"/>
      <c r="AD1690" s="8"/>
      <c r="AE1690" s="8"/>
      <c r="AF1690" s="8"/>
      <c r="AG1690" s="8"/>
      <c r="AH1690" s="8"/>
      <c r="AI1690" s="8"/>
      <c r="AJ1690" s="8"/>
      <c r="AK1690" s="8"/>
      <c r="AL1690" s="8"/>
    </row>
    <row r="1691" spans="1:38" ht="23.25">
      <c r="A1691" s="8"/>
      <c r="B1691" s="6"/>
      <c r="C1691" s="6"/>
      <c r="D1691" s="6"/>
      <c r="E1691" s="8"/>
      <c r="F1691" s="8"/>
      <c r="G1691" s="8"/>
      <c r="H1691" s="6"/>
      <c r="I1691" s="6"/>
      <c r="J1691" s="6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  <c r="Y1691" s="8"/>
      <c r="Z1691" s="8"/>
      <c r="AA1691" s="8"/>
      <c r="AB1691" s="8"/>
      <c r="AC1691" s="8"/>
      <c r="AD1691" s="8"/>
      <c r="AE1691" s="8"/>
      <c r="AF1691" s="8"/>
      <c r="AG1691" s="8"/>
      <c r="AH1691" s="8"/>
      <c r="AI1691" s="8"/>
      <c r="AJ1691" s="8"/>
      <c r="AK1691" s="8"/>
      <c r="AL1691" s="8"/>
    </row>
    <row r="1692" spans="1:38" ht="23.25">
      <c r="A1692" s="8"/>
      <c r="B1692" s="6"/>
      <c r="C1692" s="6"/>
      <c r="D1692" s="6"/>
      <c r="E1692" s="8"/>
      <c r="F1692" s="8"/>
      <c r="G1692" s="8"/>
      <c r="H1692" s="6"/>
      <c r="I1692" s="6"/>
      <c r="J1692" s="6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  <c r="AB1692" s="8"/>
      <c r="AC1692" s="8"/>
      <c r="AD1692" s="8"/>
      <c r="AE1692" s="8"/>
      <c r="AF1692" s="8"/>
      <c r="AG1692" s="8"/>
      <c r="AH1692" s="8"/>
      <c r="AI1692" s="8"/>
      <c r="AJ1692" s="8"/>
      <c r="AK1692" s="8"/>
      <c r="AL1692" s="8"/>
    </row>
    <row r="1693" spans="1:38" ht="23.25">
      <c r="A1693" s="8"/>
      <c r="B1693" s="8"/>
      <c r="C1693" s="8"/>
      <c r="D1693" s="6"/>
      <c r="E1693" s="8"/>
      <c r="F1693" s="8"/>
      <c r="G1693" s="8"/>
      <c r="H1693" s="8"/>
      <c r="I1693" s="8"/>
      <c r="J1693" s="6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  <c r="Y1693" s="8"/>
      <c r="Z1693" s="8"/>
      <c r="AA1693" s="8"/>
      <c r="AB1693" s="8"/>
      <c r="AC1693" s="8"/>
      <c r="AD1693" s="8"/>
      <c r="AE1693" s="8"/>
      <c r="AF1693" s="8"/>
      <c r="AG1693" s="8"/>
      <c r="AH1693" s="8"/>
      <c r="AI1693" s="8"/>
      <c r="AJ1693" s="8"/>
      <c r="AK1693" s="8"/>
      <c r="AL1693" s="8"/>
    </row>
    <row r="1694" spans="1:38" ht="21.7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  <c r="AB1694" s="8"/>
      <c r="AC1694" s="8"/>
      <c r="AD1694" s="8"/>
      <c r="AE1694" s="8"/>
      <c r="AF1694" s="8"/>
      <c r="AG1694" s="8"/>
      <c r="AH1694" s="8"/>
      <c r="AI1694" s="8"/>
      <c r="AJ1694" s="8"/>
      <c r="AK1694" s="8"/>
      <c r="AL1694" s="8"/>
    </row>
    <row r="1695" spans="1:38" ht="21.7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8"/>
      <c r="X1695" s="8"/>
      <c r="Y1695" s="8"/>
      <c r="Z1695" s="8"/>
      <c r="AA1695" s="8"/>
      <c r="AB1695" s="8"/>
      <c r="AC1695" s="8"/>
      <c r="AD1695" s="8"/>
      <c r="AE1695" s="8"/>
      <c r="AF1695" s="8"/>
      <c r="AG1695" s="8"/>
      <c r="AH1695" s="8"/>
      <c r="AI1695" s="8"/>
      <c r="AJ1695" s="8"/>
      <c r="AK1695" s="8"/>
      <c r="AL1695" s="8"/>
    </row>
    <row r="1696" spans="1:38" ht="21.7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8"/>
      <c r="AL1696" s="8"/>
    </row>
    <row r="1697" spans="1:38" ht="21.75">
      <c r="A1697" s="28"/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  <c r="M1697" s="28"/>
      <c r="N1697" s="28"/>
      <c r="O1697" s="8"/>
      <c r="P1697" s="8"/>
      <c r="Q1697" s="8"/>
      <c r="R1697" s="8"/>
      <c r="S1697" s="8"/>
      <c r="T1697" s="8"/>
      <c r="U1697" s="8"/>
      <c r="V1697" s="8"/>
      <c r="W1697" s="8"/>
      <c r="X1697" s="8"/>
      <c r="Y1697" s="8"/>
      <c r="Z1697" s="8"/>
      <c r="AA1697" s="8"/>
      <c r="AB1697" s="8"/>
      <c r="AC1697" s="8"/>
      <c r="AD1697" s="8"/>
      <c r="AE1697" s="8"/>
      <c r="AF1697" s="8"/>
      <c r="AG1697" s="8"/>
      <c r="AH1697" s="8"/>
      <c r="AI1697" s="8"/>
      <c r="AJ1697" s="8"/>
      <c r="AK1697" s="8"/>
      <c r="AL1697" s="8"/>
    </row>
    <row r="1698" spans="1:38" ht="21.75">
      <c r="A1698" s="29"/>
      <c r="B1698" s="29"/>
      <c r="C1698" s="29"/>
      <c r="D1698" s="29"/>
      <c r="E1698" s="29"/>
      <c r="F1698" s="29"/>
      <c r="G1698" s="29"/>
      <c r="H1698" s="29"/>
      <c r="I1698" s="29"/>
      <c r="J1698" s="29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  <c r="AB1698" s="8"/>
      <c r="AC1698" s="8"/>
      <c r="AD1698" s="8"/>
      <c r="AE1698" s="8"/>
      <c r="AF1698" s="8"/>
      <c r="AG1698" s="8"/>
      <c r="AH1698" s="8"/>
      <c r="AI1698" s="8"/>
      <c r="AJ1698" s="8"/>
      <c r="AK1698" s="8"/>
      <c r="AL1698" s="8"/>
    </row>
    <row r="1699" spans="1:38" ht="21.7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8"/>
      <c r="X1699" s="8"/>
      <c r="Y1699" s="8"/>
      <c r="Z1699" s="8"/>
      <c r="AA1699" s="8"/>
      <c r="AB1699" s="8"/>
      <c r="AC1699" s="8"/>
      <c r="AD1699" s="8"/>
      <c r="AE1699" s="8"/>
      <c r="AF1699" s="8"/>
      <c r="AG1699" s="8"/>
      <c r="AH1699" s="8"/>
      <c r="AI1699" s="8"/>
      <c r="AJ1699" s="8"/>
      <c r="AK1699" s="8"/>
      <c r="AL1699" s="8"/>
    </row>
    <row r="1700" spans="1:38" ht="21.7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8"/>
      <c r="AL1700" s="8"/>
    </row>
    <row r="1701" spans="1:38" ht="21.7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8"/>
      <c r="AL1701" s="8"/>
    </row>
    <row r="1702" spans="1:38" ht="21.7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  <c r="AB1702" s="8"/>
      <c r="AC1702" s="8"/>
      <c r="AD1702" s="8"/>
      <c r="AE1702" s="8"/>
      <c r="AF1702" s="8"/>
      <c r="AG1702" s="8"/>
      <c r="AH1702" s="8"/>
      <c r="AI1702" s="8"/>
      <c r="AJ1702" s="8"/>
      <c r="AK1702" s="8"/>
      <c r="AL1702" s="8"/>
    </row>
    <row r="1703" spans="1:38" ht="21.75">
      <c r="A1703" s="11"/>
      <c r="B1703" s="11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8"/>
      <c r="P1703" s="8"/>
      <c r="Q1703" s="8"/>
      <c r="R1703" s="8"/>
      <c r="S1703" s="8"/>
      <c r="T1703" s="8"/>
      <c r="U1703" s="8"/>
      <c r="V1703" s="8"/>
      <c r="W1703" s="8"/>
      <c r="X1703" s="8"/>
      <c r="Y1703" s="8"/>
      <c r="Z1703" s="8"/>
      <c r="AA1703" s="8"/>
      <c r="AB1703" s="8"/>
      <c r="AC1703" s="8"/>
      <c r="AD1703" s="8"/>
      <c r="AE1703" s="8"/>
      <c r="AF1703" s="8"/>
      <c r="AG1703" s="8"/>
      <c r="AH1703" s="8"/>
      <c r="AI1703" s="8"/>
      <c r="AJ1703" s="8"/>
      <c r="AK1703" s="8"/>
      <c r="AL1703" s="8"/>
    </row>
    <row r="1704" spans="1:38" ht="21.75">
      <c r="A1704" s="11"/>
      <c r="B1704" s="11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  <c r="AB1704" s="8"/>
      <c r="AC1704" s="8"/>
      <c r="AD1704" s="8"/>
      <c r="AE1704" s="8"/>
      <c r="AF1704" s="8"/>
      <c r="AG1704" s="8"/>
      <c r="AH1704" s="8"/>
      <c r="AI1704" s="8"/>
      <c r="AJ1704" s="8"/>
      <c r="AK1704" s="8"/>
      <c r="AL1704" s="8"/>
    </row>
    <row r="1705" spans="1:38" ht="21.75">
      <c r="A1705" s="8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8"/>
      <c r="P1705" s="8"/>
      <c r="Q1705" s="8"/>
      <c r="R1705" s="8"/>
      <c r="S1705" s="8"/>
      <c r="T1705" s="8"/>
      <c r="U1705" s="8"/>
      <c r="V1705" s="8"/>
      <c r="W1705" s="8"/>
      <c r="X1705" s="8"/>
      <c r="Y1705" s="8"/>
      <c r="Z1705" s="8"/>
      <c r="AA1705" s="8"/>
      <c r="AB1705" s="8"/>
      <c r="AC1705" s="8"/>
      <c r="AD1705" s="8"/>
      <c r="AE1705" s="8"/>
      <c r="AF1705" s="8"/>
      <c r="AG1705" s="8"/>
      <c r="AH1705" s="8"/>
      <c r="AI1705" s="8"/>
      <c r="AJ1705" s="8"/>
      <c r="AK1705" s="8"/>
      <c r="AL1705" s="8"/>
    </row>
    <row r="1706" spans="1:38" ht="21.75">
      <c r="A1706" s="8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  <c r="AB1706" s="8"/>
      <c r="AC1706" s="8"/>
      <c r="AD1706" s="8"/>
      <c r="AE1706" s="8"/>
      <c r="AF1706" s="8"/>
      <c r="AG1706" s="8"/>
      <c r="AH1706" s="8"/>
      <c r="AI1706" s="8"/>
      <c r="AJ1706" s="8"/>
      <c r="AK1706" s="8"/>
      <c r="AL1706" s="8"/>
    </row>
    <row r="1707" spans="1:38" ht="21.75">
      <c r="A1707" s="8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8"/>
      <c r="P1707" s="8"/>
      <c r="Q1707" s="8"/>
      <c r="R1707" s="8"/>
      <c r="S1707" s="8"/>
      <c r="T1707" s="8"/>
      <c r="U1707" s="8"/>
      <c r="V1707" s="8"/>
      <c r="W1707" s="8"/>
      <c r="X1707" s="8"/>
      <c r="Y1707" s="8"/>
      <c r="Z1707" s="8"/>
      <c r="AA1707" s="8"/>
      <c r="AB1707" s="8"/>
      <c r="AC1707" s="8"/>
      <c r="AD1707" s="8"/>
      <c r="AE1707" s="8"/>
      <c r="AF1707" s="8"/>
      <c r="AG1707" s="8"/>
      <c r="AH1707" s="8"/>
      <c r="AI1707" s="8"/>
      <c r="AJ1707" s="8"/>
      <c r="AK1707" s="8"/>
      <c r="AL1707" s="8"/>
    </row>
    <row r="1708" spans="1:38" ht="21.75">
      <c r="A1708" s="8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  <c r="AA1708" s="8"/>
      <c r="AB1708" s="8"/>
      <c r="AC1708" s="8"/>
      <c r="AD1708" s="8"/>
      <c r="AE1708" s="8"/>
      <c r="AF1708" s="8"/>
      <c r="AG1708" s="8"/>
      <c r="AH1708" s="8"/>
      <c r="AI1708" s="8"/>
      <c r="AJ1708" s="8"/>
      <c r="AK1708" s="8"/>
      <c r="AL1708" s="8"/>
    </row>
    <row r="1709" spans="1:38" ht="21.7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  <c r="AA1709" s="8"/>
      <c r="AB1709" s="8"/>
      <c r="AC1709" s="8"/>
      <c r="AD1709" s="8"/>
      <c r="AE1709" s="8"/>
      <c r="AF1709" s="8"/>
      <c r="AG1709" s="8"/>
      <c r="AH1709" s="8"/>
      <c r="AI1709" s="8"/>
      <c r="AJ1709" s="8"/>
      <c r="AK1709" s="8"/>
      <c r="AL1709" s="8"/>
    </row>
    <row r="1710" spans="1:38" ht="21.7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  <c r="AB1710" s="8"/>
      <c r="AC1710" s="8"/>
      <c r="AD1710" s="8"/>
      <c r="AE1710" s="8"/>
      <c r="AF1710" s="8"/>
      <c r="AG1710" s="8"/>
      <c r="AH1710" s="8"/>
      <c r="AI1710" s="8"/>
      <c r="AJ1710" s="8"/>
      <c r="AK1710" s="8"/>
      <c r="AL1710" s="8"/>
    </row>
    <row r="1711" spans="1:38" ht="21.7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  <c r="AA1711" s="8"/>
      <c r="AB1711" s="8"/>
      <c r="AC1711" s="8"/>
      <c r="AD1711" s="8"/>
      <c r="AE1711" s="8"/>
      <c r="AF1711" s="8"/>
      <c r="AG1711" s="8"/>
      <c r="AH1711" s="8"/>
      <c r="AI1711" s="8"/>
      <c r="AJ1711" s="8"/>
      <c r="AK1711" s="8"/>
      <c r="AL1711" s="8"/>
    </row>
    <row r="1712" spans="1:38" ht="21.7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  <c r="AB1712" s="8"/>
      <c r="AC1712" s="8"/>
      <c r="AD1712" s="8"/>
      <c r="AE1712" s="8"/>
      <c r="AF1712" s="8"/>
      <c r="AG1712" s="8"/>
      <c r="AH1712" s="8"/>
      <c r="AI1712" s="8"/>
      <c r="AJ1712" s="8"/>
      <c r="AK1712" s="8"/>
      <c r="AL1712" s="8"/>
    </row>
    <row r="1713" spans="1:38" ht="21.7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8"/>
      <c r="X1713" s="8"/>
      <c r="Y1713" s="8"/>
      <c r="Z1713" s="8"/>
      <c r="AA1713" s="8"/>
      <c r="AB1713" s="8"/>
      <c r="AC1713" s="8"/>
      <c r="AD1713" s="8"/>
      <c r="AE1713" s="8"/>
      <c r="AF1713" s="8"/>
      <c r="AG1713" s="8"/>
      <c r="AH1713" s="8"/>
      <c r="AI1713" s="8"/>
      <c r="AJ1713" s="8"/>
      <c r="AK1713" s="8"/>
      <c r="AL1713" s="8"/>
    </row>
    <row r="1714" spans="1:38" ht="21.7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  <c r="AB1714" s="8"/>
      <c r="AC1714" s="8"/>
      <c r="AD1714" s="8"/>
      <c r="AE1714" s="8"/>
      <c r="AF1714" s="8"/>
      <c r="AG1714" s="8"/>
      <c r="AH1714" s="8"/>
      <c r="AI1714" s="8"/>
      <c r="AJ1714" s="8"/>
      <c r="AK1714" s="8"/>
      <c r="AL1714" s="8"/>
    </row>
    <row r="1715" spans="1:38" ht="21.7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8"/>
      <c r="X1715" s="8"/>
      <c r="Y1715" s="8"/>
      <c r="Z1715" s="8"/>
      <c r="AA1715" s="8"/>
      <c r="AB1715" s="8"/>
      <c r="AC1715" s="8"/>
      <c r="AD1715" s="8"/>
      <c r="AE1715" s="8"/>
      <c r="AF1715" s="8"/>
      <c r="AG1715" s="8"/>
      <c r="AH1715" s="8"/>
      <c r="AI1715" s="8"/>
      <c r="AJ1715" s="8"/>
      <c r="AK1715" s="8"/>
      <c r="AL1715" s="8"/>
    </row>
    <row r="1716" spans="1:38" ht="21.7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  <c r="AA1716" s="8"/>
      <c r="AB1716" s="8"/>
      <c r="AC1716" s="8"/>
      <c r="AD1716" s="8"/>
      <c r="AE1716" s="8"/>
      <c r="AF1716" s="8"/>
      <c r="AG1716" s="8"/>
      <c r="AH1716" s="8"/>
      <c r="AI1716" s="8"/>
      <c r="AJ1716" s="8"/>
      <c r="AK1716" s="8"/>
      <c r="AL1716" s="8"/>
    </row>
    <row r="1717" spans="1:38" ht="21.75">
      <c r="A1717" s="28"/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8"/>
      <c r="P1717" s="8"/>
      <c r="Q1717" s="8"/>
      <c r="R1717" s="8"/>
      <c r="S1717" s="8"/>
      <c r="T1717" s="8"/>
      <c r="U1717" s="8"/>
      <c r="V1717" s="8"/>
      <c r="W1717" s="8"/>
      <c r="X1717" s="8"/>
      <c r="Y1717" s="8"/>
      <c r="Z1717" s="8"/>
      <c r="AA1717" s="8"/>
      <c r="AB1717" s="8"/>
      <c r="AC1717" s="8"/>
      <c r="AD1717" s="8"/>
      <c r="AE1717" s="8"/>
      <c r="AF1717" s="8"/>
      <c r="AG1717" s="8"/>
      <c r="AH1717" s="8"/>
      <c r="AI1717" s="8"/>
      <c r="AJ1717" s="8"/>
      <c r="AK1717" s="8"/>
      <c r="AL1717" s="8"/>
    </row>
    <row r="1718" spans="1:38" ht="21.75">
      <c r="A1718" s="29"/>
      <c r="B1718" s="29"/>
      <c r="C1718" s="29"/>
      <c r="D1718" s="29"/>
      <c r="E1718" s="29"/>
      <c r="F1718" s="29"/>
      <c r="G1718" s="29"/>
      <c r="H1718" s="29"/>
      <c r="I1718" s="29"/>
      <c r="J1718" s="29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  <c r="AB1718" s="8"/>
      <c r="AC1718" s="8"/>
      <c r="AD1718" s="8"/>
      <c r="AE1718" s="8"/>
      <c r="AF1718" s="8"/>
      <c r="AG1718" s="8"/>
      <c r="AH1718" s="8"/>
      <c r="AI1718" s="8"/>
      <c r="AJ1718" s="8"/>
      <c r="AK1718" s="8"/>
      <c r="AL1718" s="8"/>
    </row>
    <row r="1719" spans="1:38" ht="21.7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8"/>
      <c r="X1719" s="8"/>
      <c r="Y1719" s="8"/>
      <c r="Z1719" s="8"/>
      <c r="AA1719" s="8"/>
      <c r="AB1719" s="8"/>
      <c r="AC1719" s="8"/>
      <c r="AD1719" s="8"/>
      <c r="AE1719" s="8"/>
      <c r="AF1719" s="8"/>
      <c r="AG1719" s="8"/>
      <c r="AH1719" s="8"/>
      <c r="AI1719" s="8"/>
      <c r="AJ1719" s="8"/>
      <c r="AK1719" s="8"/>
      <c r="AL1719" s="8"/>
    </row>
    <row r="1720" spans="1:38" ht="21.7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  <c r="AB1720" s="8"/>
      <c r="AC1720" s="8"/>
      <c r="AD1720" s="8"/>
      <c r="AE1720" s="8"/>
      <c r="AF1720" s="8"/>
      <c r="AG1720" s="8"/>
      <c r="AH1720" s="8"/>
      <c r="AI1720" s="8"/>
      <c r="AJ1720" s="8"/>
      <c r="AK1720" s="8"/>
      <c r="AL1720" s="8"/>
    </row>
    <row r="1721" spans="1:38" ht="21.7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8"/>
      <c r="X1721" s="8"/>
      <c r="Y1721" s="8"/>
      <c r="Z1721" s="8"/>
      <c r="AA1721" s="8"/>
      <c r="AB1721" s="8"/>
      <c r="AC1721" s="8"/>
      <c r="AD1721" s="8"/>
      <c r="AE1721" s="8"/>
      <c r="AF1721" s="8"/>
      <c r="AG1721" s="8"/>
      <c r="AH1721" s="8"/>
      <c r="AI1721" s="8"/>
      <c r="AJ1721" s="8"/>
      <c r="AK1721" s="8"/>
      <c r="AL1721" s="8"/>
    </row>
    <row r="1722" spans="1:38" ht="21.7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  <c r="AB1722" s="8"/>
      <c r="AC1722" s="8"/>
      <c r="AD1722" s="8"/>
      <c r="AE1722" s="8"/>
      <c r="AF1722" s="8"/>
      <c r="AG1722" s="8"/>
      <c r="AH1722" s="8"/>
      <c r="AI1722" s="8"/>
      <c r="AJ1722" s="8"/>
      <c r="AK1722" s="8"/>
      <c r="AL1722" s="8"/>
    </row>
    <row r="1723" spans="1:38" ht="21.75">
      <c r="A1723" s="11"/>
      <c r="B1723" s="11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8"/>
      <c r="P1723" s="8"/>
      <c r="Q1723" s="8"/>
      <c r="R1723" s="8"/>
      <c r="S1723" s="8"/>
      <c r="T1723" s="8"/>
      <c r="U1723" s="8"/>
      <c r="V1723" s="8"/>
      <c r="W1723" s="8"/>
      <c r="X1723" s="8"/>
      <c r="Y1723" s="8"/>
      <c r="Z1723" s="8"/>
      <c r="AA1723" s="8"/>
      <c r="AB1723" s="8"/>
      <c r="AC1723" s="8"/>
      <c r="AD1723" s="8"/>
      <c r="AE1723" s="8"/>
      <c r="AF1723" s="8"/>
      <c r="AG1723" s="8"/>
      <c r="AH1723" s="8"/>
      <c r="AI1723" s="8"/>
      <c r="AJ1723" s="8"/>
      <c r="AK1723" s="8"/>
      <c r="AL1723" s="8"/>
    </row>
    <row r="1724" spans="1:38" ht="21.75">
      <c r="A1724" s="11"/>
      <c r="B1724" s="11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8"/>
      <c r="AD1724" s="8"/>
      <c r="AE1724" s="8"/>
      <c r="AF1724" s="8"/>
      <c r="AG1724" s="8"/>
      <c r="AH1724" s="8"/>
      <c r="AI1724" s="8"/>
      <c r="AJ1724" s="8"/>
      <c r="AK1724" s="8"/>
      <c r="AL1724" s="8"/>
    </row>
    <row r="1725" spans="1:38" ht="21.75">
      <c r="A1725" s="8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8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  <c r="AA1725" s="8"/>
      <c r="AB1725" s="8"/>
      <c r="AC1725" s="8"/>
      <c r="AD1725" s="8"/>
      <c r="AE1725" s="8"/>
      <c r="AF1725" s="8"/>
      <c r="AG1725" s="8"/>
      <c r="AH1725" s="8"/>
      <c r="AI1725" s="8"/>
      <c r="AJ1725" s="8"/>
      <c r="AK1725" s="8"/>
      <c r="AL1725" s="8"/>
    </row>
    <row r="1726" spans="1:38" ht="21.75">
      <c r="A1726" s="8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  <c r="AA1726" s="8"/>
      <c r="AB1726" s="8"/>
      <c r="AC1726" s="8"/>
      <c r="AD1726" s="8"/>
      <c r="AE1726" s="8"/>
      <c r="AF1726" s="8"/>
      <c r="AG1726" s="8"/>
      <c r="AH1726" s="8"/>
      <c r="AI1726" s="8"/>
      <c r="AJ1726" s="8"/>
      <c r="AK1726" s="8"/>
      <c r="AL1726" s="8"/>
    </row>
    <row r="1727" spans="1:38" ht="21.75">
      <c r="A1727" s="8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8"/>
      <c r="P1727" s="8"/>
      <c r="Q1727" s="8"/>
      <c r="R1727" s="8"/>
      <c r="S1727" s="8"/>
      <c r="T1727" s="8"/>
      <c r="U1727" s="8"/>
      <c r="V1727" s="8"/>
      <c r="W1727" s="8"/>
      <c r="X1727" s="8"/>
      <c r="Y1727" s="8"/>
      <c r="Z1727" s="8"/>
      <c r="AA1727" s="8"/>
      <c r="AB1727" s="8"/>
      <c r="AC1727" s="8"/>
      <c r="AD1727" s="8"/>
      <c r="AE1727" s="8"/>
      <c r="AF1727" s="8"/>
      <c r="AG1727" s="8"/>
      <c r="AH1727" s="8"/>
      <c r="AI1727" s="8"/>
      <c r="AJ1727" s="8"/>
      <c r="AK1727" s="8"/>
      <c r="AL1727" s="8"/>
    </row>
    <row r="1728" spans="1:38" ht="21.75">
      <c r="A1728" s="8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  <c r="AB1728" s="8"/>
      <c r="AC1728" s="8"/>
      <c r="AD1728" s="8"/>
      <c r="AE1728" s="8"/>
      <c r="AF1728" s="8"/>
      <c r="AG1728" s="8"/>
      <c r="AH1728" s="8"/>
      <c r="AI1728" s="8"/>
      <c r="AJ1728" s="8"/>
      <c r="AK1728" s="8"/>
      <c r="AL1728" s="8"/>
    </row>
    <row r="1729" spans="1:38" ht="21.7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8"/>
      <c r="X1729" s="8"/>
      <c r="Y1729" s="8"/>
      <c r="Z1729" s="8"/>
      <c r="AA1729" s="8"/>
      <c r="AB1729" s="8"/>
      <c r="AC1729" s="8"/>
      <c r="AD1729" s="8"/>
      <c r="AE1729" s="8"/>
      <c r="AF1729" s="8"/>
      <c r="AG1729" s="8"/>
      <c r="AH1729" s="8"/>
      <c r="AI1729" s="8"/>
      <c r="AJ1729" s="8"/>
      <c r="AK1729" s="8"/>
      <c r="AL1729" s="8"/>
    </row>
    <row r="1730" spans="1:38" ht="21.7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  <c r="AB1730" s="8"/>
      <c r="AC1730" s="8"/>
      <c r="AD1730" s="8"/>
      <c r="AE1730" s="8"/>
      <c r="AF1730" s="8"/>
      <c r="AG1730" s="8"/>
      <c r="AH1730" s="8"/>
      <c r="AI1730" s="8"/>
      <c r="AJ1730" s="8"/>
      <c r="AK1730" s="8"/>
      <c r="AL1730" s="8"/>
    </row>
    <row r="1731" spans="1:38" ht="21.7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8"/>
      <c r="X1731" s="8"/>
      <c r="Y1731" s="8"/>
      <c r="Z1731" s="8"/>
      <c r="AA1731" s="8"/>
      <c r="AB1731" s="8"/>
      <c r="AC1731" s="8"/>
      <c r="AD1731" s="8"/>
      <c r="AE1731" s="8"/>
      <c r="AF1731" s="8"/>
      <c r="AG1731" s="8"/>
      <c r="AH1731" s="8"/>
      <c r="AI1731" s="8"/>
      <c r="AJ1731" s="8"/>
      <c r="AK1731" s="8"/>
      <c r="AL1731" s="8"/>
    </row>
    <row r="1732" spans="1:38" ht="21.7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  <c r="AB1732" s="8"/>
      <c r="AC1732" s="8"/>
      <c r="AD1732" s="8"/>
      <c r="AE1732" s="8"/>
      <c r="AF1732" s="8"/>
      <c r="AG1732" s="8"/>
      <c r="AH1732" s="8"/>
      <c r="AI1732" s="8"/>
      <c r="AJ1732" s="8"/>
      <c r="AK1732" s="8"/>
      <c r="AL1732" s="8"/>
    </row>
    <row r="1733" spans="1:38" ht="21.7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8"/>
      <c r="X1733" s="8"/>
      <c r="Y1733" s="8"/>
      <c r="Z1733" s="8"/>
      <c r="AA1733" s="8"/>
      <c r="AB1733" s="8"/>
      <c r="AC1733" s="8"/>
      <c r="AD1733" s="8"/>
      <c r="AE1733" s="8"/>
      <c r="AF1733" s="8"/>
      <c r="AG1733" s="8"/>
      <c r="AH1733" s="8"/>
      <c r="AI1733" s="8"/>
      <c r="AJ1733" s="8"/>
      <c r="AK1733" s="8"/>
      <c r="AL1733" s="8"/>
    </row>
    <row r="1734" spans="1:38" ht="21.7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8"/>
      <c r="AB1734" s="8"/>
      <c r="AC1734" s="8"/>
      <c r="AD1734" s="8"/>
      <c r="AE1734" s="8"/>
      <c r="AF1734" s="8"/>
      <c r="AG1734" s="8"/>
      <c r="AH1734" s="8"/>
      <c r="AI1734" s="8"/>
      <c r="AJ1734" s="8"/>
      <c r="AK1734" s="8"/>
      <c r="AL1734" s="8"/>
    </row>
    <row r="1735" spans="1:38" ht="21.7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8"/>
      <c r="X1735" s="8"/>
      <c r="Y1735" s="8"/>
      <c r="Z1735" s="8"/>
      <c r="AA1735" s="8"/>
      <c r="AB1735" s="8"/>
      <c r="AC1735" s="8"/>
      <c r="AD1735" s="8"/>
      <c r="AE1735" s="8"/>
      <c r="AF1735" s="8"/>
      <c r="AG1735" s="8"/>
      <c r="AH1735" s="8"/>
      <c r="AI1735" s="8"/>
      <c r="AJ1735" s="8"/>
      <c r="AK1735" s="8"/>
      <c r="AL1735" s="8"/>
    </row>
    <row r="1736" spans="1:38" ht="21.7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  <c r="AA1736" s="8"/>
      <c r="AB1736" s="8"/>
      <c r="AC1736" s="8"/>
      <c r="AD1736" s="8"/>
      <c r="AE1736" s="8"/>
      <c r="AF1736" s="8"/>
      <c r="AG1736" s="8"/>
      <c r="AH1736" s="8"/>
      <c r="AI1736" s="8"/>
      <c r="AJ1736" s="8"/>
      <c r="AK1736" s="8"/>
      <c r="AL1736" s="8"/>
    </row>
    <row r="1737" spans="1:38" ht="21.7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/>
      <c r="AA1737" s="8"/>
      <c r="AB1737" s="8"/>
      <c r="AC1737" s="8"/>
      <c r="AD1737" s="8"/>
      <c r="AE1737" s="8"/>
      <c r="AF1737" s="8"/>
      <c r="AG1737" s="8"/>
      <c r="AH1737" s="8"/>
      <c r="AI1737" s="8"/>
      <c r="AJ1737" s="8"/>
      <c r="AK1737" s="8"/>
      <c r="AL1737" s="8"/>
    </row>
    <row r="1738" spans="1:38" ht="21.7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8"/>
      <c r="AB1738" s="8"/>
      <c r="AC1738" s="8"/>
      <c r="AD1738" s="8"/>
      <c r="AE1738" s="8"/>
      <c r="AF1738" s="8"/>
      <c r="AG1738" s="8"/>
      <c r="AH1738" s="8"/>
      <c r="AI1738" s="8"/>
      <c r="AJ1738" s="8"/>
      <c r="AK1738" s="8"/>
      <c r="AL1738" s="8"/>
    </row>
    <row r="1739" spans="1:38" ht="21.7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8"/>
      <c r="X1739" s="8"/>
      <c r="Y1739" s="8"/>
      <c r="Z1739" s="8"/>
      <c r="AA1739" s="8"/>
      <c r="AB1739" s="8"/>
      <c r="AC1739" s="8"/>
      <c r="AD1739" s="8"/>
      <c r="AE1739" s="8"/>
      <c r="AF1739" s="8"/>
      <c r="AG1739" s="8"/>
      <c r="AH1739" s="8"/>
      <c r="AI1739" s="8"/>
      <c r="AJ1739" s="8"/>
      <c r="AK1739" s="8"/>
      <c r="AL1739" s="8"/>
    </row>
    <row r="1740" spans="1:38" ht="21.7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8"/>
      <c r="AB1740" s="8"/>
      <c r="AC1740" s="8"/>
      <c r="AD1740" s="8"/>
      <c r="AE1740" s="8"/>
      <c r="AF1740" s="8"/>
      <c r="AG1740" s="8"/>
      <c r="AH1740" s="8"/>
      <c r="AI1740" s="8"/>
      <c r="AJ1740" s="8"/>
      <c r="AK1740" s="8"/>
      <c r="AL1740" s="8"/>
    </row>
    <row r="1741" spans="1:38" ht="21.75">
      <c r="A1741" s="28"/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  <c r="M1741" s="28"/>
      <c r="N1741" s="28"/>
      <c r="O1741" s="8"/>
      <c r="P1741" s="8"/>
      <c r="Q1741" s="8"/>
      <c r="R1741" s="8"/>
      <c r="S1741" s="8"/>
      <c r="T1741" s="8"/>
      <c r="U1741" s="8"/>
      <c r="V1741" s="8"/>
      <c r="W1741" s="8"/>
      <c r="X1741" s="8"/>
      <c r="Y1741" s="8"/>
      <c r="Z1741" s="8"/>
      <c r="AA1741" s="8"/>
      <c r="AB1741" s="8"/>
      <c r="AC1741" s="8"/>
      <c r="AD1741" s="8"/>
      <c r="AE1741" s="8"/>
      <c r="AF1741" s="8"/>
      <c r="AG1741" s="8"/>
      <c r="AH1741" s="8"/>
      <c r="AI1741" s="8"/>
      <c r="AJ1741" s="8"/>
      <c r="AK1741" s="8"/>
      <c r="AL1741" s="8"/>
    </row>
    <row r="1742" spans="1:38" ht="21.75">
      <c r="A1742" s="29"/>
      <c r="B1742" s="29"/>
      <c r="C1742" s="29"/>
      <c r="D1742" s="29"/>
      <c r="E1742" s="29"/>
      <c r="F1742" s="29"/>
      <c r="G1742" s="29"/>
      <c r="H1742" s="29"/>
      <c r="I1742" s="29"/>
      <c r="J1742" s="29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8"/>
      <c r="AD1742" s="8"/>
      <c r="AE1742" s="8"/>
      <c r="AF1742" s="8"/>
      <c r="AG1742" s="8"/>
      <c r="AH1742" s="8"/>
      <c r="AI1742" s="8"/>
      <c r="AJ1742" s="8"/>
      <c r="AK1742" s="8"/>
      <c r="AL1742" s="8"/>
    </row>
    <row r="1743" spans="1:38" ht="21.7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8"/>
      <c r="AD1743" s="8"/>
      <c r="AE1743" s="8"/>
      <c r="AF1743" s="8"/>
      <c r="AG1743" s="8"/>
      <c r="AH1743" s="8"/>
      <c r="AI1743" s="8"/>
      <c r="AJ1743" s="8"/>
      <c r="AK1743" s="8"/>
      <c r="AL1743" s="8"/>
    </row>
    <row r="1744" spans="1:38" ht="21.7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  <c r="AA1744" s="8"/>
      <c r="AB1744" s="8"/>
      <c r="AC1744" s="8"/>
      <c r="AD1744" s="8"/>
      <c r="AE1744" s="8"/>
      <c r="AF1744" s="8"/>
      <c r="AG1744" s="8"/>
      <c r="AH1744" s="8"/>
      <c r="AI1744" s="8"/>
      <c r="AJ1744" s="8"/>
      <c r="AK1744" s="8"/>
      <c r="AL1744" s="8"/>
    </row>
    <row r="1745" spans="1:38" ht="21.7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8"/>
      <c r="X1745" s="8"/>
      <c r="Y1745" s="8"/>
      <c r="Z1745" s="8"/>
      <c r="AA1745" s="8"/>
      <c r="AB1745" s="8"/>
      <c r="AC1745" s="8"/>
      <c r="AD1745" s="8"/>
      <c r="AE1745" s="8"/>
      <c r="AF1745" s="8"/>
      <c r="AG1745" s="8"/>
      <c r="AH1745" s="8"/>
      <c r="AI1745" s="8"/>
      <c r="AJ1745" s="8"/>
      <c r="AK1745" s="8"/>
      <c r="AL1745" s="8"/>
    </row>
    <row r="1746" spans="1:38" ht="21.7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  <c r="AB1746" s="8"/>
      <c r="AC1746" s="8"/>
      <c r="AD1746" s="8"/>
      <c r="AE1746" s="8"/>
      <c r="AF1746" s="8"/>
      <c r="AG1746" s="8"/>
      <c r="AH1746" s="8"/>
      <c r="AI1746" s="8"/>
      <c r="AJ1746" s="8"/>
      <c r="AK1746" s="8"/>
      <c r="AL1746" s="8"/>
    </row>
    <row r="1747" spans="1:38" ht="21.75">
      <c r="A1747" s="11"/>
      <c r="B1747" s="11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8"/>
      <c r="P1747" s="8"/>
      <c r="Q1747" s="8"/>
      <c r="R1747" s="8"/>
      <c r="S1747" s="8"/>
      <c r="T1747" s="8"/>
      <c r="U1747" s="8"/>
      <c r="V1747" s="8"/>
      <c r="W1747" s="8"/>
      <c r="X1747" s="8"/>
      <c r="Y1747" s="8"/>
      <c r="Z1747" s="8"/>
      <c r="AA1747" s="8"/>
      <c r="AB1747" s="8"/>
      <c r="AC1747" s="8"/>
      <c r="AD1747" s="8"/>
      <c r="AE1747" s="8"/>
      <c r="AF1747" s="8"/>
      <c r="AG1747" s="8"/>
      <c r="AH1747" s="8"/>
      <c r="AI1747" s="8"/>
      <c r="AJ1747" s="8"/>
      <c r="AK1747" s="8"/>
      <c r="AL1747" s="8"/>
    </row>
    <row r="1748" spans="1:38" ht="21.75">
      <c r="A1748" s="11"/>
      <c r="B1748" s="11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  <c r="AA1748" s="8"/>
      <c r="AB1748" s="8"/>
      <c r="AC1748" s="8"/>
      <c r="AD1748" s="8"/>
      <c r="AE1748" s="8"/>
      <c r="AF1748" s="8"/>
      <c r="AG1748" s="8"/>
      <c r="AH1748" s="8"/>
      <c r="AI1748" s="8"/>
      <c r="AJ1748" s="8"/>
      <c r="AK1748" s="8"/>
      <c r="AL1748" s="8"/>
    </row>
    <row r="1749" spans="1:38" ht="21.75">
      <c r="A1749" s="8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8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  <c r="AA1749" s="8"/>
      <c r="AB1749" s="8"/>
      <c r="AC1749" s="8"/>
      <c r="AD1749" s="8"/>
      <c r="AE1749" s="8"/>
      <c r="AF1749" s="8"/>
      <c r="AG1749" s="8"/>
      <c r="AH1749" s="8"/>
      <c r="AI1749" s="8"/>
      <c r="AJ1749" s="8"/>
      <c r="AK1749" s="8"/>
      <c r="AL1749" s="8"/>
    </row>
    <row r="1750" spans="1:38" ht="21.75">
      <c r="A1750" s="8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  <c r="AB1750" s="8"/>
      <c r="AC1750" s="8"/>
      <c r="AD1750" s="8"/>
      <c r="AE1750" s="8"/>
      <c r="AF1750" s="8"/>
      <c r="AG1750" s="8"/>
      <c r="AH1750" s="8"/>
      <c r="AI1750" s="8"/>
      <c r="AJ1750" s="8"/>
      <c r="AK1750" s="8"/>
      <c r="AL1750" s="8"/>
    </row>
    <row r="1751" spans="1:38" ht="21.75">
      <c r="A1751" s="8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8"/>
      <c r="P1751" s="8"/>
      <c r="Q1751" s="8"/>
      <c r="R1751" s="8"/>
      <c r="S1751" s="8"/>
      <c r="T1751" s="8"/>
      <c r="U1751" s="8"/>
      <c r="V1751" s="8"/>
      <c r="W1751" s="8"/>
      <c r="X1751" s="8"/>
      <c r="Y1751" s="8"/>
      <c r="Z1751" s="8"/>
      <c r="AA1751" s="8"/>
      <c r="AB1751" s="8"/>
      <c r="AC1751" s="8"/>
      <c r="AD1751" s="8"/>
      <c r="AE1751" s="8"/>
      <c r="AF1751" s="8"/>
      <c r="AG1751" s="8"/>
      <c r="AH1751" s="8"/>
      <c r="AI1751" s="8"/>
      <c r="AJ1751" s="8"/>
      <c r="AK1751" s="8"/>
      <c r="AL1751" s="8"/>
    </row>
    <row r="1752" spans="1:38" ht="21.75">
      <c r="A1752" s="8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  <c r="AB1752" s="8"/>
      <c r="AC1752" s="8"/>
      <c r="AD1752" s="8"/>
      <c r="AE1752" s="8"/>
      <c r="AF1752" s="8"/>
      <c r="AG1752" s="8"/>
      <c r="AH1752" s="8"/>
      <c r="AI1752" s="8"/>
      <c r="AJ1752" s="8"/>
      <c r="AK1752" s="8"/>
      <c r="AL1752" s="8"/>
    </row>
    <row r="1753" spans="1:38" ht="21.7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8"/>
      <c r="X1753" s="8"/>
      <c r="Y1753" s="8"/>
      <c r="Z1753" s="8"/>
      <c r="AA1753" s="8"/>
      <c r="AB1753" s="8"/>
      <c r="AC1753" s="8"/>
      <c r="AD1753" s="8"/>
      <c r="AE1753" s="8"/>
      <c r="AF1753" s="8"/>
      <c r="AG1753" s="8"/>
      <c r="AH1753" s="8"/>
      <c r="AI1753" s="8"/>
      <c r="AJ1753" s="8"/>
      <c r="AK1753" s="8"/>
      <c r="AL1753" s="8"/>
    </row>
    <row r="1754" spans="1:38" ht="21.7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  <c r="AB1754" s="8"/>
      <c r="AC1754" s="8"/>
      <c r="AD1754" s="8"/>
      <c r="AE1754" s="8"/>
      <c r="AF1754" s="8"/>
      <c r="AG1754" s="8"/>
      <c r="AH1754" s="8"/>
      <c r="AI1754" s="8"/>
      <c r="AJ1754" s="8"/>
      <c r="AK1754" s="8"/>
      <c r="AL1754" s="8"/>
    </row>
    <row r="1755" spans="1:38" ht="21.7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8"/>
      <c r="AL1755" s="8"/>
    </row>
    <row r="1756" spans="1:38" ht="21.7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8"/>
      <c r="AL1756" s="8"/>
    </row>
    <row r="1757" spans="1:38" ht="21.7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8"/>
      <c r="X1757" s="8"/>
      <c r="Y1757" s="8"/>
      <c r="Z1757" s="8"/>
      <c r="AA1757" s="8"/>
      <c r="AB1757" s="8"/>
      <c r="AC1757" s="8"/>
      <c r="AD1757" s="8"/>
      <c r="AE1757" s="8"/>
      <c r="AF1757" s="8"/>
      <c r="AG1757" s="8"/>
      <c r="AH1757" s="8"/>
      <c r="AI1757" s="8"/>
      <c r="AJ1757" s="8"/>
      <c r="AK1757" s="8"/>
      <c r="AL1757" s="8"/>
    </row>
    <row r="1758" spans="1:38" ht="21.7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8"/>
      <c r="AB1758" s="8"/>
      <c r="AC1758" s="8"/>
      <c r="AD1758" s="8"/>
      <c r="AE1758" s="8"/>
      <c r="AF1758" s="8"/>
      <c r="AG1758" s="8"/>
      <c r="AH1758" s="8"/>
      <c r="AI1758" s="8"/>
      <c r="AJ1758" s="8"/>
      <c r="AK1758" s="8"/>
      <c r="AL1758" s="8"/>
    </row>
    <row r="1759" spans="1:38" ht="21.7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8"/>
      <c r="X1759" s="8"/>
      <c r="Y1759" s="8"/>
      <c r="Z1759" s="8"/>
      <c r="AA1759" s="8"/>
      <c r="AB1759" s="8"/>
      <c r="AC1759" s="8"/>
      <c r="AD1759" s="8"/>
      <c r="AE1759" s="8"/>
      <c r="AF1759" s="8"/>
      <c r="AG1759" s="8"/>
      <c r="AH1759" s="8"/>
      <c r="AI1759" s="8"/>
      <c r="AJ1759" s="8"/>
      <c r="AK1759" s="8"/>
      <c r="AL1759" s="8"/>
    </row>
    <row r="1760" spans="1:38" ht="21.7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8"/>
      <c r="AL1760" s="8"/>
    </row>
    <row r="1761" spans="1:38" ht="21.7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8"/>
      <c r="AL1761" s="8"/>
    </row>
    <row r="1762" spans="1:38" ht="21.7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  <c r="AB1762" s="8"/>
      <c r="AC1762" s="8"/>
      <c r="AD1762" s="8"/>
      <c r="AE1762" s="8"/>
      <c r="AF1762" s="8"/>
      <c r="AG1762" s="8"/>
      <c r="AH1762" s="8"/>
      <c r="AI1762" s="8"/>
      <c r="AJ1762" s="8"/>
      <c r="AK1762" s="8"/>
      <c r="AL1762" s="8"/>
    </row>
    <row r="1763" spans="1:38" ht="21.7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8"/>
      <c r="X1763" s="8"/>
      <c r="Y1763" s="8"/>
      <c r="Z1763" s="8"/>
      <c r="AA1763" s="8"/>
      <c r="AB1763" s="8"/>
      <c r="AC1763" s="8"/>
      <c r="AD1763" s="8"/>
      <c r="AE1763" s="8"/>
      <c r="AF1763" s="8"/>
      <c r="AG1763" s="8"/>
      <c r="AH1763" s="8"/>
      <c r="AI1763" s="8"/>
      <c r="AJ1763" s="8"/>
      <c r="AK1763" s="8"/>
      <c r="AL1763" s="8"/>
    </row>
    <row r="1764" spans="1:38" ht="21.7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8"/>
      <c r="AB1764" s="8"/>
      <c r="AC1764" s="8"/>
      <c r="AD1764" s="8"/>
      <c r="AE1764" s="8"/>
      <c r="AF1764" s="8"/>
      <c r="AG1764" s="8"/>
      <c r="AH1764" s="8"/>
      <c r="AI1764" s="8"/>
      <c r="AJ1764" s="8"/>
      <c r="AK1764" s="8"/>
      <c r="AL1764" s="8"/>
    </row>
    <row r="1765" spans="1:38" ht="21.7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  <c r="Y1765" s="8"/>
      <c r="Z1765" s="8"/>
      <c r="AA1765" s="8"/>
      <c r="AB1765" s="8"/>
      <c r="AC1765" s="8"/>
      <c r="AD1765" s="8"/>
      <c r="AE1765" s="8"/>
      <c r="AF1765" s="8"/>
      <c r="AG1765" s="8"/>
      <c r="AH1765" s="8"/>
      <c r="AI1765" s="8"/>
      <c r="AJ1765" s="8"/>
      <c r="AK1765" s="8"/>
      <c r="AL1765" s="8"/>
    </row>
    <row r="1766" spans="1:38" ht="21.7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  <c r="AB1766" s="8"/>
      <c r="AC1766" s="8"/>
      <c r="AD1766" s="8"/>
      <c r="AE1766" s="8"/>
      <c r="AF1766" s="8"/>
      <c r="AG1766" s="8"/>
      <c r="AH1766" s="8"/>
      <c r="AI1766" s="8"/>
      <c r="AJ1766" s="8"/>
      <c r="AK1766" s="8"/>
      <c r="AL1766" s="8"/>
    </row>
    <row r="1767" spans="1:38" ht="21.7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8"/>
      <c r="X1767" s="8"/>
      <c r="Y1767" s="8"/>
      <c r="Z1767" s="8"/>
      <c r="AA1767" s="8"/>
      <c r="AB1767" s="8"/>
      <c r="AC1767" s="8"/>
      <c r="AD1767" s="8"/>
      <c r="AE1767" s="8"/>
      <c r="AF1767" s="8"/>
      <c r="AG1767" s="8"/>
      <c r="AH1767" s="8"/>
      <c r="AI1767" s="8"/>
      <c r="AJ1767" s="8"/>
      <c r="AK1767" s="8"/>
      <c r="AL1767" s="8"/>
    </row>
    <row r="1768" spans="1:38" ht="21.7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8"/>
      <c r="AB1768" s="8"/>
      <c r="AC1768" s="8"/>
      <c r="AD1768" s="8"/>
      <c r="AE1768" s="8"/>
      <c r="AF1768" s="8"/>
      <c r="AG1768" s="8"/>
      <c r="AH1768" s="8"/>
      <c r="AI1768" s="8"/>
      <c r="AJ1768" s="8"/>
      <c r="AK1768" s="8"/>
      <c r="AL1768" s="8"/>
    </row>
    <row r="1769" spans="1:38" ht="21.7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8"/>
      <c r="X1769" s="8"/>
      <c r="Y1769" s="8"/>
      <c r="Z1769" s="8"/>
      <c r="AA1769" s="8"/>
      <c r="AB1769" s="8"/>
      <c r="AC1769" s="8"/>
      <c r="AD1769" s="8"/>
      <c r="AE1769" s="8"/>
      <c r="AF1769" s="8"/>
      <c r="AG1769" s="8"/>
      <c r="AH1769" s="8"/>
      <c r="AI1769" s="8"/>
      <c r="AJ1769" s="8"/>
      <c r="AK1769" s="8"/>
      <c r="AL1769" s="8"/>
    </row>
    <row r="1770" spans="1:38" ht="21.7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  <c r="AA1770" s="8"/>
      <c r="AB1770" s="8"/>
      <c r="AC1770" s="8"/>
      <c r="AD1770" s="8"/>
      <c r="AE1770" s="8"/>
      <c r="AF1770" s="8"/>
      <c r="AG1770" s="8"/>
      <c r="AH1770" s="8"/>
      <c r="AI1770" s="8"/>
      <c r="AJ1770" s="8"/>
      <c r="AK1770" s="8"/>
      <c r="AL1770" s="8"/>
    </row>
    <row r="1771" spans="1:38" ht="21.7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8"/>
      <c r="X1771" s="8"/>
      <c r="Y1771" s="8"/>
      <c r="Z1771" s="8"/>
      <c r="AA1771" s="8"/>
      <c r="AB1771" s="8"/>
      <c r="AC1771" s="8"/>
      <c r="AD1771" s="8"/>
      <c r="AE1771" s="8"/>
      <c r="AF1771" s="8"/>
      <c r="AG1771" s="8"/>
      <c r="AH1771" s="8"/>
      <c r="AI1771" s="8"/>
      <c r="AJ1771" s="8"/>
      <c r="AK1771" s="8"/>
      <c r="AL1771" s="8"/>
    </row>
    <row r="1772" spans="1:38" ht="21.7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8"/>
      <c r="AB1772" s="8"/>
      <c r="AC1772" s="8"/>
      <c r="AD1772" s="8"/>
      <c r="AE1772" s="8"/>
      <c r="AF1772" s="8"/>
      <c r="AG1772" s="8"/>
      <c r="AH1772" s="8"/>
      <c r="AI1772" s="8"/>
      <c r="AJ1772" s="8"/>
      <c r="AK1772" s="8"/>
      <c r="AL1772" s="8"/>
    </row>
    <row r="1773" spans="1:38" ht="21.7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8"/>
      <c r="X1773" s="8"/>
      <c r="Y1773" s="8"/>
      <c r="Z1773" s="8"/>
      <c r="AA1773" s="8"/>
      <c r="AB1773" s="8"/>
      <c r="AC1773" s="8"/>
      <c r="AD1773" s="8"/>
      <c r="AE1773" s="8"/>
      <c r="AF1773" s="8"/>
      <c r="AG1773" s="8"/>
      <c r="AH1773" s="8"/>
      <c r="AI1773" s="8"/>
      <c r="AJ1773" s="8"/>
      <c r="AK1773" s="8"/>
      <c r="AL1773" s="8"/>
    </row>
    <row r="1774" spans="1:38" ht="21.7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8"/>
      <c r="AB1774" s="8"/>
      <c r="AC1774" s="8"/>
      <c r="AD1774" s="8"/>
      <c r="AE1774" s="8"/>
      <c r="AF1774" s="8"/>
      <c r="AG1774" s="8"/>
      <c r="AH1774" s="8"/>
      <c r="AI1774" s="8"/>
      <c r="AJ1774" s="8"/>
      <c r="AK1774" s="8"/>
      <c r="AL1774" s="8"/>
    </row>
    <row r="1775" spans="1:38" ht="21.7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8"/>
      <c r="X1775" s="8"/>
      <c r="Y1775" s="8"/>
      <c r="Z1775" s="8"/>
      <c r="AA1775" s="8"/>
      <c r="AB1775" s="8"/>
      <c r="AC1775" s="8"/>
      <c r="AD1775" s="8"/>
      <c r="AE1775" s="8"/>
      <c r="AF1775" s="8"/>
      <c r="AG1775" s="8"/>
      <c r="AH1775" s="8"/>
      <c r="AI1775" s="8"/>
      <c r="AJ1775" s="8"/>
      <c r="AK1775" s="8"/>
      <c r="AL1775" s="8"/>
    </row>
    <row r="1776" spans="1:38" ht="21.7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8"/>
      <c r="AB1776" s="8"/>
      <c r="AC1776" s="8"/>
      <c r="AD1776" s="8"/>
      <c r="AE1776" s="8"/>
      <c r="AF1776" s="8"/>
      <c r="AG1776" s="8"/>
      <c r="AH1776" s="8"/>
      <c r="AI1776" s="8"/>
      <c r="AJ1776" s="8"/>
      <c r="AK1776" s="8"/>
      <c r="AL1776" s="8"/>
    </row>
    <row r="1777" spans="1:38" ht="21.7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8"/>
      <c r="X1777" s="8"/>
      <c r="Y1777" s="8"/>
      <c r="Z1777" s="8"/>
      <c r="AA1777" s="8"/>
      <c r="AB1777" s="8"/>
      <c r="AC1777" s="8"/>
      <c r="AD1777" s="8"/>
      <c r="AE1777" s="8"/>
      <c r="AF1777" s="8"/>
      <c r="AG1777" s="8"/>
      <c r="AH1777" s="8"/>
      <c r="AI1777" s="8"/>
      <c r="AJ1777" s="8"/>
      <c r="AK1777" s="8"/>
      <c r="AL1777" s="8"/>
    </row>
    <row r="1778" spans="1:38" ht="21.7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  <c r="AB1778" s="8"/>
      <c r="AC1778" s="8"/>
      <c r="AD1778" s="8"/>
      <c r="AE1778" s="8"/>
      <c r="AF1778" s="8"/>
      <c r="AG1778" s="8"/>
      <c r="AH1778" s="8"/>
      <c r="AI1778" s="8"/>
      <c r="AJ1778" s="8"/>
      <c r="AK1778" s="8"/>
      <c r="AL1778" s="8"/>
    </row>
    <row r="1779" spans="1:38" ht="21.7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8"/>
      <c r="X1779" s="8"/>
      <c r="Y1779" s="8"/>
      <c r="Z1779" s="8"/>
      <c r="AA1779" s="8"/>
      <c r="AB1779" s="8"/>
      <c r="AC1779" s="8"/>
      <c r="AD1779" s="8"/>
      <c r="AE1779" s="8"/>
      <c r="AF1779" s="8"/>
      <c r="AG1779" s="8"/>
      <c r="AH1779" s="8"/>
      <c r="AI1779" s="8"/>
      <c r="AJ1779" s="8"/>
      <c r="AK1779" s="8"/>
      <c r="AL1779" s="8"/>
    </row>
    <row r="1780" spans="1:38" ht="21.7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8"/>
      <c r="AB1780" s="8"/>
      <c r="AC1780" s="8"/>
      <c r="AD1780" s="8"/>
      <c r="AE1780" s="8"/>
      <c r="AF1780" s="8"/>
      <c r="AG1780" s="8"/>
      <c r="AH1780" s="8"/>
      <c r="AI1780" s="8"/>
      <c r="AJ1780" s="8"/>
      <c r="AK1780" s="8"/>
      <c r="AL1780" s="8"/>
    </row>
    <row r="1781" spans="1:38" ht="21.7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8"/>
      <c r="X1781" s="8"/>
      <c r="Y1781" s="8"/>
      <c r="Z1781" s="8"/>
      <c r="AA1781" s="8"/>
      <c r="AB1781" s="8"/>
      <c r="AC1781" s="8"/>
      <c r="AD1781" s="8"/>
      <c r="AE1781" s="8"/>
      <c r="AF1781" s="8"/>
      <c r="AG1781" s="8"/>
      <c r="AH1781" s="8"/>
      <c r="AI1781" s="8"/>
      <c r="AJ1781" s="8"/>
      <c r="AK1781" s="8"/>
      <c r="AL1781" s="8"/>
    </row>
    <row r="1782" spans="1:38" ht="21.7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  <c r="AB1782" s="8"/>
      <c r="AC1782" s="8"/>
      <c r="AD1782" s="8"/>
      <c r="AE1782" s="8"/>
      <c r="AF1782" s="8"/>
      <c r="AG1782" s="8"/>
      <c r="AH1782" s="8"/>
      <c r="AI1782" s="8"/>
      <c r="AJ1782" s="8"/>
      <c r="AK1782" s="8"/>
      <c r="AL1782" s="8"/>
    </row>
    <row r="1783" spans="1:38" ht="21.7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  <c r="Y1783" s="8"/>
      <c r="Z1783" s="8"/>
      <c r="AA1783" s="8"/>
      <c r="AB1783" s="8"/>
      <c r="AC1783" s="8"/>
      <c r="AD1783" s="8"/>
      <c r="AE1783" s="8"/>
      <c r="AF1783" s="8"/>
      <c r="AG1783" s="8"/>
      <c r="AH1783" s="8"/>
      <c r="AI1783" s="8"/>
      <c r="AJ1783" s="8"/>
      <c r="AK1783" s="8"/>
      <c r="AL1783" s="8"/>
    </row>
    <row r="1784" spans="1:38" ht="21.7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8"/>
      <c r="AB1784" s="8"/>
      <c r="AC1784" s="8"/>
      <c r="AD1784" s="8"/>
      <c r="AE1784" s="8"/>
      <c r="AF1784" s="8"/>
      <c r="AG1784" s="8"/>
      <c r="AH1784" s="8"/>
      <c r="AI1784" s="8"/>
      <c r="AJ1784" s="8"/>
      <c r="AK1784" s="8"/>
      <c r="AL1784" s="8"/>
    </row>
    <row r="1785" spans="1:38" ht="21.7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8"/>
      <c r="X1785" s="8"/>
      <c r="Y1785" s="8"/>
      <c r="Z1785" s="8"/>
      <c r="AA1785" s="8"/>
      <c r="AB1785" s="8"/>
      <c r="AC1785" s="8"/>
      <c r="AD1785" s="8"/>
      <c r="AE1785" s="8"/>
      <c r="AF1785" s="8"/>
      <c r="AG1785" s="8"/>
      <c r="AH1785" s="8"/>
      <c r="AI1785" s="8"/>
      <c r="AJ1785" s="8"/>
      <c r="AK1785" s="8"/>
      <c r="AL1785" s="8"/>
    </row>
    <row r="1786" spans="1:38" ht="21.7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  <c r="AA1786" s="8"/>
      <c r="AB1786" s="8"/>
      <c r="AC1786" s="8"/>
      <c r="AD1786" s="8"/>
      <c r="AE1786" s="8"/>
      <c r="AF1786" s="8"/>
      <c r="AG1786" s="8"/>
      <c r="AH1786" s="8"/>
      <c r="AI1786" s="8"/>
      <c r="AJ1786" s="8"/>
      <c r="AK1786" s="8"/>
      <c r="AL1786" s="8"/>
    </row>
    <row r="1787" spans="1:38" ht="21.7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8"/>
      <c r="X1787" s="8"/>
      <c r="Y1787" s="8"/>
      <c r="Z1787" s="8"/>
      <c r="AA1787" s="8"/>
      <c r="AB1787" s="8"/>
      <c r="AC1787" s="8"/>
      <c r="AD1787" s="8"/>
      <c r="AE1787" s="8"/>
      <c r="AF1787" s="8"/>
      <c r="AG1787" s="8"/>
      <c r="AH1787" s="8"/>
      <c r="AI1787" s="8"/>
      <c r="AJ1787" s="8"/>
      <c r="AK1787" s="8"/>
      <c r="AL1787" s="8"/>
    </row>
    <row r="1788" spans="1:38" ht="21.7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  <c r="AA1788" s="8"/>
      <c r="AB1788" s="8"/>
      <c r="AC1788" s="8"/>
      <c r="AD1788" s="8"/>
      <c r="AE1788" s="8"/>
      <c r="AF1788" s="8"/>
      <c r="AG1788" s="8"/>
      <c r="AH1788" s="8"/>
      <c r="AI1788" s="8"/>
      <c r="AJ1788" s="8"/>
      <c r="AK1788" s="8"/>
      <c r="AL1788" s="8"/>
    </row>
    <row r="1789" spans="1:38" ht="21.7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  <c r="Y1789" s="8"/>
      <c r="Z1789" s="8"/>
      <c r="AA1789" s="8"/>
      <c r="AB1789" s="8"/>
      <c r="AC1789" s="8"/>
      <c r="AD1789" s="8"/>
      <c r="AE1789" s="8"/>
      <c r="AF1789" s="8"/>
      <c r="AG1789" s="8"/>
      <c r="AH1789" s="8"/>
      <c r="AI1789" s="8"/>
      <c r="AJ1789" s="8"/>
      <c r="AK1789" s="8"/>
      <c r="AL1789" s="8"/>
    </row>
    <row r="1790" spans="1:38" ht="21.7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  <c r="AA1790" s="8"/>
      <c r="AB1790" s="8"/>
      <c r="AC1790" s="8"/>
      <c r="AD1790" s="8"/>
      <c r="AE1790" s="8"/>
      <c r="AF1790" s="8"/>
      <c r="AG1790" s="8"/>
      <c r="AH1790" s="8"/>
      <c r="AI1790" s="8"/>
      <c r="AJ1790" s="8"/>
      <c r="AK1790" s="8"/>
      <c r="AL1790" s="8"/>
    </row>
    <row r="1791" spans="1:38" ht="21.7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8"/>
      <c r="X1791" s="8"/>
      <c r="Y1791" s="8"/>
      <c r="Z1791" s="8"/>
      <c r="AA1791" s="8"/>
      <c r="AB1791" s="8"/>
      <c r="AC1791" s="8"/>
      <c r="AD1791" s="8"/>
      <c r="AE1791" s="8"/>
      <c r="AF1791" s="8"/>
      <c r="AG1791" s="8"/>
      <c r="AH1791" s="8"/>
      <c r="AI1791" s="8"/>
      <c r="AJ1791" s="8"/>
      <c r="AK1791" s="8"/>
      <c r="AL1791" s="8"/>
    </row>
    <row r="1792" spans="1:38" ht="21.7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  <c r="Y1792" s="8"/>
      <c r="Z1792" s="8"/>
      <c r="AA1792" s="8"/>
      <c r="AB1792" s="8"/>
      <c r="AC1792" s="8"/>
      <c r="AD1792" s="8"/>
      <c r="AE1792" s="8"/>
      <c r="AF1792" s="8"/>
      <c r="AG1792" s="8"/>
      <c r="AH1792" s="8"/>
      <c r="AI1792" s="8"/>
      <c r="AJ1792" s="8"/>
      <c r="AK1792" s="8"/>
      <c r="AL1792" s="8"/>
    </row>
    <row r="1793" spans="1:38" ht="21.7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8"/>
      <c r="X1793" s="8"/>
      <c r="Y1793" s="8"/>
      <c r="Z1793" s="8"/>
      <c r="AA1793" s="8"/>
      <c r="AB1793" s="8"/>
      <c r="AC1793" s="8"/>
      <c r="AD1793" s="8"/>
      <c r="AE1793" s="8"/>
      <c r="AF1793" s="8"/>
      <c r="AG1793" s="8"/>
      <c r="AH1793" s="8"/>
      <c r="AI1793" s="8"/>
      <c r="AJ1793" s="8"/>
      <c r="AK1793" s="8"/>
      <c r="AL1793" s="8"/>
    </row>
    <row r="1794" spans="1:38" ht="21.7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8"/>
      <c r="AB1794" s="8"/>
      <c r="AC1794" s="8"/>
      <c r="AD1794" s="8"/>
      <c r="AE1794" s="8"/>
      <c r="AF1794" s="8"/>
      <c r="AG1794" s="8"/>
      <c r="AH1794" s="8"/>
      <c r="AI1794" s="8"/>
      <c r="AJ1794" s="8"/>
      <c r="AK1794" s="8"/>
      <c r="AL1794" s="8"/>
    </row>
    <row r="1795" spans="1:38" ht="21.7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8"/>
      <c r="AL1795" s="8"/>
    </row>
    <row r="1796" spans="1:38" ht="21.7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  <c r="AA1796" s="8"/>
      <c r="AB1796" s="8"/>
      <c r="AC1796" s="8"/>
      <c r="AD1796" s="8"/>
      <c r="AE1796" s="8"/>
      <c r="AF1796" s="8"/>
      <c r="AG1796" s="8"/>
      <c r="AH1796" s="8"/>
      <c r="AI1796" s="8"/>
      <c r="AJ1796" s="8"/>
      <c r="AK1796" s="8"/>
      <c r="AL1796" s="8"/>
    </row>
    <row r="1797" spans="1:38" ht="21.7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  <c r="Y1797" s="8"/>
      <c r="Z1797" s="8"/>
      <c r="AA1797" s="8"/>
      <c r="AB1797" s="8"/>
      <c r="AC1797" s="8"/>
      <c r="AD1797" s="8"/>
      <c r="AE1797" s="8"/>
      <c r="AF1797" s="8"/>
      <c r="AG1797" s="8"/>
      <c r="AH1797" s="8"/>
      <c r="AI1797" s="8"/>
      <c r="AJ1797" s="8"/>
      <c r="AK1797" s="8"/>
      <c r="AL1797" s="8"/>
    </row>
    <row r="1798" spans="1:38" ht="21.7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8"/>
      <c r="AB1798" s="8"/>
      <c r="AC1798" s="8"/>
      <c r="AD1798" s="8"/>
      <c r="AE1798" s="8"/>
      <c r="AF1798" s="8"/>
      <c r="AG1798" s="8"/>
      <c r="AH1798" s="8"/>
      <c r="AI1798" s="8"/>
      <c r="AJ1798" s="8"/>
      <c r="AK1798" s="8"/>
      <c r="AL1798" s="8"/>
    </row>
    <row r="1799" spans="1:38" ht="21.7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  <c r="Y1799" s="8"/>
      <c r="Z1799" s="8"/>
      <c r="AA1799" s="8"/>
      <c r="AB1799" s="8"/>
      <c r="AC1799" s="8"/>
      <c r="AD1799" s="8"/>
      <c r="AE1799" s="8"/>
      <c r="AF1799" s="8"/>
      <c r="AG1799" s="8"/>
      <c r="AH1799" s="8"/>
      <c r="AI1799" s="8"/>
      <c r="AJ1799" s="8"/>
      <c r="AK1799" s="8"/>
      <c r="AL1799" s="8"/>
    </row>
    <row r="1800" spans="1:38" ht="21.7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  <c r="AA1800" s="8"/>
      <c r="AB1800" s="8"/>
      <c r="AC1800" s="8"/>
      <c r="AD1800" s="8"/>
      <c r="AE1800" s="8"/>
      <c r="AF1800" s="8"/>
      <c r="AG1800" s="8"/>
      <c r="AH1800" s="8"/>
      <c r="AI1800" s="8"/>
      <c r="AJ1800" s="8"/>
      <c r="AK1800" s="8"/>
      <c r="AL1800" s="8"/>
    </row>
    <row r="1801" spans="1:38" ht="21.7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8"/>
      <c r="X1801" s="8"/>
      <c r="Y1801" s="8"/>
      <c r="Z1801" s="8"/>
      <c r="AA1801" s="8"/>
      <c r="AB1801" s="8"/>
      <c r="AC1801" s="8"/>
      <c r="AD1801" s="8"/>
      <c r="AE1801" s="8"/>
      <c r="AF1801" s="8"/>
      <c r="AG1801" s="8"/>
      <c r="AH1801" s="8"/>
      <c r="AI1801" s="8"/>
      <c r="AJ1801" s="8"/>
      <c r="AK1801" s="8"/>
      <c r="AL1801" s="8"/>
    </row>
    <row r="1802" spans="1:38" ht="21.7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8"/>
      <c r="AB1802" s="8"/>
      <c r="AC1802" s="8"/>
      <c r="AD1802" s="8"/>
      <c r="AE1802" s="8"/>
      <c r="AF1802" s="8"/>
      <c r="AG1802" s="8"/>
      <c r="AH1802" s="8"/>
      <c r="AI1802" s="8"/>
      <c r="AJ1802" s="8"/>
      <c r="AK1802" s="8"/>
      <c r="AL1802" s="8"/>
    </row>
    <row r="1803" spans="1:38" ht="21.7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8"/>
      <c r="X1803" s="8"/>
      <c r="Y1803" s="8"/>
      <c r="Z1803" s="8"/>
      <c r="AA1803" s="8"/>
      <c r="AB1803" s="8"/>
      <c r="AC1803" s="8"/>
      <c r="AD1803" s="8"/>
      <c r="AE1803" s="8"/>
      <c r="AF1803" s="8"/>
      <c r="AG1803" s="8"/>
      <c r="AH1803" s="8"/>
      <c r="AI1803" s="8"/>
      <c r="AJ1803" s="8"/>
      <c r="AK1803" s="8"/>
      <c r="AL1803" s="8"/>
    </row>
    <row r="1804" spans="1:38" ht="21.7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8"/>
      <c r="AB1804" s="8"/>
      <c r="AC1804" s="8"/>
      <c r="AD1804" s="8"/>
      <c r="AE1804" s="8"/>
      <c r="AF1804" s="8"/>
      <c r="AG1804" s="8"/>
      <c r="AH1804" s="8"/>
      <c r="AI1804" s="8"/>
      <c r="AJ1804" s="8"/>
      <c r="AK1804" s="8"/>
      <c r="AL1804" s="8"/>
    </row>
    <row r="1805" spans="1:38" ht="21.7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8"/>
      <c r="X1805" s="8"/>
      <c r="Y1805" s="8"/>
      <c r="Z1805" s="8"/>
      <c r="AA1805" s="8"/>
      <c r="AB1805" s="8"/>
      <c r="AC1805" s="8"/>
      <c r="AD1805" s="8"/>
      <c r="AE1805" s="8"/>
      <c r="AF1805" s="8"/>
      <c r="AG1805" s="8"/>
      <c r="AH1805" s="8"/>
      <c r="AI1805" s="8"/>
      <c r="AJ1805" s="8"/>
      <c r="AK1805" s="8"/>
      <c r="AL1805" s="8"/>
    </row>
    <row r="1806" spans="1:38" ht="21.7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8"/>
      <c r="AB1806" s="8"/>
      <c r="AC1806" s="8"/>
      <c r="AD1806" s="8"/>
      <c r="AE1806" s="8"/>
      <c r="AF1806" s="8"/>
      <c r="AG1806" s="8"/>
      <c r="AH1806" s="8"/>
      <c r="AI1806" s="8"/>
      <c r="AJ1806" s="8"/>
      <c r="AK1806" s="8"/>
      <c r="AL1806" s="8"/>
    </row>
    <row r="1807" spans="1:38" ht="21.7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8"/>
      <c r="X1807" s="8"/>
      <c r="Y1807" s="8"/>
      <c r="Z1807" s="8"/>
      <c r="AA1807" s="8"/>
      <c r="AB1807" s="8"/>
      <c r="AC1807" s="8"/>
      <c r="AD1807" s="8"/>
      <c r="AE1807" s="8"/>
      <c r="AF1807" s="8"/>
      <c r="AG1807" s="8"/>
      <c r="AH1807" s="8"/>
      <c r="AI1807" s="8"/>
      <c r="AJ1807" s="8"/>
      <c r="AK1807" s="8"/>
      <c r="AL1807" s="8"/>
    </row>
    <row r="1808" spans="1:38" ht="21.7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8"/>
      <c r="AB1808" s="8"/>
      <c r="AC1808" s="8"/>
      <c r="AD1808" s="8"/>
      <c r="AE1808" s="8"/>
      <c r="AF1808" s="8"/>
      <c r="AG1808" s="8"/>
      <c r="AH1808" s="8"/>
      <c r="AI1808" s="8"/>
      <c r="AJ1808" s="8"/>
      <c r="AK1808" s="8"/>
      <c r="AL1808" s="8"/>
    </row>
    <row r="1809" spans="1:38" ht="21.7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  <c r="Y1809" s="8"/>
      <c r="Z1809" s="8"/>
      <c r="AA1809" s="8"/>
      <c r="AB1809" s="8"/>
      <c r="AC1809" s="8"/>
      <c r="AD1809" s="8"/>
      <c r="AE1809" s="8"/>
      <c r="AF1809" s="8"/>
      <c r="AG1809" s="8"/>
      <c r="AH1809" s="8"/>
      <c r="AI1809" s="8"/>
      <c r="AJ1809" s="8"/>
      <c r="AK1809" s="8"/>
      <c r="AL1809" s="8"/>
    </row>
    <row r="1810" spans="1:38" ht="21.7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  <c r="AA1810" s="8"/>
      <c r="AB1810" s="8"/>
      <c r="AC1810" s="8"/>
      <c r="AD1810" s="8"/>
      <c r="AE1810" s="8"/>
      <c r="AF1810" s="8"/>
      <c r="AG1810" s="8"/>
      <c r="AH1810" s="8"/>
      <c r="AI1810" s="8"/>
      <c r="AJ1810" s="8"/>
      <c r="AK1810" s="8"/>
      <c r="AL1810" s="8"/>
    </row>
    <row r="1811" spans="1:38" ht="21.7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8"/>
      <c r="X1811" s="8"/>
      <c r="Y1811" s="8"/>
      <c r="Z1811" s="8"/>
      <c r="AA1811" s="8"/>
      <c r="AB1811" s="8"/>
      <c r="AC1811" s="8"/>
      <c r="AD1811" s="8"/>
      <c r="AE1811" s="8"/>
      <c r="AF1811" s="8"/>
      <c r="AG1811" s="8"/>
      <c r="AH1811" s="8"/>
      <c r="AI1811" s="8"/>
      <c r="AJ1811" s="8"/>
      <c r="AK1811" s="8"/>
      <c r="AL1811" s="8"/>
    </row>
    <row r="1812" spans="1:38" ht="21.7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  <c r="AB1812" s="8"/>
      <c r="AC1812" s="8"/>
      <c r="AD1812" s="8"/>
      <c r="AE1812" s="8"/>
      <c r="AF1812" s="8"/>
      <c r="AG1812" s="8"/>
      <c r="AH1812" s="8"/>
      <c r="AI1812" s="8"/>
      <c r="AJ1812" s="8"/>
      <c r="AK1812" s="8"/>
      <c r="AL1812" s="8"/>
    </row>
    <row r="1813" spans="1:38" ht="21.7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8"/>
      <c r="X1813" s="8"/>
      <c r="Y1813" s="8"/>
      <c r="Z1813" s="8"/>
      <c r="AA1813" s="8"/>
      <c r="AB1813" s="8"/>
      <c r="AC1813" s="8"/>
      <c r="AD1813" s="8"/>
      <c r="AE1813" s="8"/>
      <c r="AF1813" s="8"/>
      <c r="AG1813" s="8"/>
      <c r="AH1813" s="8"/>
      <c r="AI1813" s="8"/>
      <c r="AJ1813" s="8"/>
      <c r="AK1813" s="8"/>
      <c r="AL1813" s="8"/>
    </row>
    <row r="1814" spans="1:38" ht="21.7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  <c r="AA1814" s="8"/>
      <c r="AB1814" s="8"/>
      <c r="AC1814" s="8"/>
      <c r="AD1814" s="8"/>
      <c r="AE1814" s="8"/>
      <c r="AF1814" s="8"/>
      <c r="AG1814" s="8"/>
      <c r="AH1814" s="8"/>
      <c r="AI1814" s="8"/>
      <c r="AJ1814" s="8"/>
      <c r="AK1814" s="8"/>
      <c r="AL1814" s="8"/>
    </row>
    <row r="1815" spans="1:38" ht="21.7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8"/>
      <c r="X1815" s="8"/>
      <c r="Y1815" s="8"/>
      <c r="Z1815" s="8"/>
      <c r="AA1815" s="8"/>
      <c r="AB1815" s="8"/>
      <c r="AC1815" s="8"/>
      <c r="AD1815" s="8"/>
      <c r="AE1815" s="8"/>
      <c r="AF1815" s="8"/>
      <c r="AG1815" s="8"/>
      <c r="AH1815" s="8"/>
      <c r="AI1815" s="8"/>
      <c r="AJ1815" s="8"/>
      <c r="AK1815" s="8"/>
      <c r="AL1815" s="8"/>
    </row>
    <row r="1816" spans="1:38" ht="21.7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  <c r="AA1816" s="8"/>
      <c r="AB1816" s="8"/>
      <c r="AC1816" s="8"/>
      <c r="AD1816" s="8"/>
      <c r="AE1816" s="8"/>
      <c r="AF1816" s="8"/>
      <c r="AG1816" s="8"/>
      <c r="AH1816" s="8"/>
      <c r="AI1816" s="8"/>
      <c r="AJ1816" s="8"/>
      <c r="AK1816" s="8"/>
      <c r="AL1816" s="8"/>
    </row>
    <row r="1817" spans="1:38" ht="21.7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  <c r="Y1817" s="8"/>
      <c r="Z1817" s="8"/>
      <c r="AA1817" s="8"/>
      <c r="AB1817" s="8"/>
      <c r="AC1817" s="8"/>
      <c r="AD1817" s="8"/>
      <c r="AE1817" s="8"/>
      <c r="AF1817" s="8"/>
      <c r="AG1817" s="8"/>
      <c r="AH1817" s="8"/>
      <c r="AI1817" s="8"/>
      <c r="AJ1817" s="8"/>
      <c r="AK1817" s="8"/>
      <c r="AL1817" s="8"/>
    </row>
    <row r="1818" spans="1:38" ht="21.7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8"/>
      <c r="AB1818" s="8"/>
      <c r="AC1818" s="8"/>
      <c r="AD1818" s="8"/>
      <c r="AE1818" s="8"/>
      <c r="AF1818" s="8"/>
      <c r="AG1818" s="8"/>
      <c r="AH1818" s="8"/>
      <c r="AI1818" s="8"/>
      <c r="AJ1818" s="8"/>
      <c r="AK1818" s="8"/>
      <c r="AL1818" s="8"/>
    </row>
    <row r="1819" spans="1:38" ht="21.7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8"/>
      <c r="X1819" s="8"/>
      <c r="Y1819" s="8"/>
      <c r="Z1819" s="8"/>
      <c r="AA1819" s="8"/>
      <c r="AB1819" s="8"/>
      <c r="AC1819" s="8"/>
      <c r="AD1819" s="8"/>
      <c r="AE1819" s="8"/>
      <c r="AF1819" s="8"/>
      <c r="AG1819" s="8"/>
      <c r="AH1819" s="8"/>
      <c r="AI1819" s="8"/>
      <c r="AJ1819" s="8"/>
      <c r="AK1819" s="8"/>
      <c r="AL1819" s="8"/>
    </row>
    <row r="1820" spans="1:38" ht="21.7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  <c r="Y1820" s="8"/>
      <c r="Z1820" s="8"/>
      <c r="AA1820" s="8"/>
      <c r="AB1820" s="8"/>
      <c r="AC1820" s="8"/>
      <c r="AD1820" s="8"/>
      <c r="AE1820" s="8"/>
      <c r="AF1820" s="8"/>
      <c r="AG1820" s="8"/>
      <c r="AH1820" s="8"/>
      <c r="AI1820" s="8"/>
      <c r="AJ1820" s="8"/>
      <c r="AK1820" s="8"/>
      <c r="AL1820" s="8"/>
    </row>
    <row r="1821" spans="1:38" ht="21.7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8"/>
      <c r="X1821" s="8"/>
      <c r="Y1821" s="8"/>
      <c r="Z1821" s="8"/>
      <c r="AA1821" s="8"/>
      <c r="AB1821" s="8"/>
      <c r="AC1821" s="8"/>
      <c r="AD1821" s="8"/>
      <c r="AE1821" s="8"/>
      <c r="AF1821" s="8"/>
      <c r="AG1821" s="8"/>
      <c r="AH1821" s="8"/>
      <c r="AI1821" s="8"/>
      <c r="AJ1821" s="8"/>
      <c r="AK1821" s="8"/>
      <c r="AL1821" s="8"/>
    </row>
    <row r="1822" spans="1:38" ht="21.7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  <c r="AA1822" s="8"/>
      <c r="AB1822" s="8"/>
      <c r="AC1822" s="8"/>
      <c r="AD1822" s="8"/>
      <c r="AE1822" s="8"/>
      <c r="AF1822" s="8"/>
      <c r="AG1822" s="8"/>
      <c r="AH1822" s="8"/>
      <c r="AI1822" s="8"/>
      <c r="AJ1822" s="8"/>
      <c r="AK1822" s="8"/>
      <c r="AL1822" s="8"/>
    </row>
    <row r="1823" spans="1:38" ht="21.7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8"/>
      <c r="X1823" s="8"/>
      <c r="Y1823" s="8"/>
      <c r="Z1823" s="8"/>
      <c r="AA1823" s="8"/>
      <c r="AB1823" s="8"/>
      <c r="AC1823" s="8"/>
      <c r="AD1823" s="8"/>
      <c r="AE1823" s="8"/>
      <c r="AF1823" s="8"/>
      <c r="AG1823" s="8"/>
      <c r="AH1823" s="8"/>
      <c r="AI1823" s="8"/>
      <c r="AJ1823" s="8"/>
      <c r="AK1823" s="8"/>
      <c r="AL1823" s="8"/>
    </row>
    <row r="1824" spans="1:38" ht="21.7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8"/>
      <c r="AB1824" s="8"/>
      <c r="AC1824" s="8"/>
      <c r="AD1824" s="8"/>
      <c r="AE1824" s="8"/>
      <c r="AF1824" s="8"/>
      <c r="AG1824" s="8"/>
      <c r="AH1824" s="8"/>
      <c r="AI1824" s="8"/>
      <c r="AJ1824" s="8"/>
      <c r="AK1824" s="8"/>
      <c r="AL1824" s="8"/>
    </row>
    <row r="1825" spans="1:38" ht="21.7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  <c r="Y1825" s="8"/>
      <c r="Z1825" s="8"/>
      <c r="AA1825" s="8"/>
      <c r="AB1825" s="8"/>
      <c r="AC1825" s="8"/>
      <c r="AD1825" s="8"/>
      <c r="AE1825" s="8"/>
      <c r="AF1825" s="8"/>
      <c r="AG1825" s="8"/>
      <c r="AH1825" s="8"/>
      <c r="AI1825" s="8"/>
      <c r="AJ1825" s="8"/>
      <c r="AK1825" s="8"/>
      <c r="AL1825" s="8"/>
    </row>
    <row r="1826" spans="1:38" ht="21.7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  <c r="AB1826" s="8"/>
      <c r="AC1826" s="8"/>
      <c r="AD1826" s="8"/>
      <c r="AE1826" s="8"/>
      <c r="AF1826" s="8"/>
      <c r="AG1826" s="8"/>
      <c r="AH1826" s="8"/>
      <c r="AI1826" s="8"/>
      <c r="AJ1826" s="8"/>
      <c r="AK1826" s="8"/>
      <c r="AL1826" s="8"/>
    </row>
    <row r="1827" spans="1:38" ht="21.7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8"/>
      <c r="X1827" s="8"/>
      <c r="Y1827" s="8"/>
      <c r="Z1827" s="8"/>
      <c r="AA1827" s="8"/>
      <c r="AB1827" s="8"/>
      <c r="AC1827" s="8"/>
      <c r="AD1827" s="8"/>
      <c r="AE1827" s="8"/>
      <c r="AF1827" s="8"/>
      <c r="AG1827" s="8"/>
      <c r="AH1827" s="8"/>
      <c r="AI1827" s="8"/>
      <c r="AJ1827" s="8"/>
      <c r="AK1827" s="8"/>
      <c r="AL1827" s="8"/>
    </row>
    <row r="1828" spans="1:38" ht="21.7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8"/>
      <c r="AB1828" s="8"/>
      <c r="AC1828" s="8"/>
      <c r="AD1828" s="8"/>
      <c r="AE1828" s="8"/>
      <c r="AF1828" s="8"/>
      <c r="AG1828" s="8"/>
      <c r="AH1828" s="8"/>
      <c r="AI1828" s="8"/>
      <c r="AJ1828" s="8"/>
      <c r="AK1828" s="8"/>
      <c r="AL1828" s="8"/>
    </row>
    <row r="1829" spans="1:38" ht="21.7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8"/>
      <c r="X1829" s="8"/>
      <c r="Y1829" s="8"/>
      <c r="Z1829" s="8"/>
      <c r="AA1829" s="8"/>
      <c r="AB1829" s="8"/>
      <c r="AC1829" s="8"/>
      <c r="AD1829" s="8"/>
      <c r="AE1829" s="8"/>
      <c r="AF1829" s="8"/>
      <c r="AG1829" s="8"/>
      <c r="AH1829" s="8"/>
      <c r="AI1829" s="8"/>
      <c r="AJ1829" s="8"/>
      <c r="AK1829" s="8"/>
      <c r="AL1829" s="8"/>
    </row>
    <row r="1830" spans="1:38" ht="21.7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8"/>
      <c r="AB1830" s="8"/>
      <c r="AC1830" s="8"/>
      <c r="AD1830" s="8"/>
      <c r="AE1830" s="8"/>
      <c r="AF1830" s="8"/>
      <c r="AG1830" s="8"/>
      <c r="AH1830" s="8"/>
      <c r="AI1830" s="8"/>
      <c r="AJ1830" s="8"/>
      <c r="AK1830" s="8"/>
      <c r="AL1830" s="8"/>
    </row>
    <row r="1831" spans="1:38" ht="21.7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8"/>
      <c r="X1831" s="8"/>
      <c r="Y1831" s="8"/>
      <c r="Z1831" s="8"/>
      <c r="AA1831" s="8"/>
      <c r="AB1831" s="8"/>
      <c r="AC1831" s="8"/>
      <c r="AD1831" s="8"/>
      <c r="AE1831" s="8"/>
      <c r="AF1831" s="8"/>
      <c r="AG1831" s="8"/>
      <c r="AH1831" s="8"/>
      <c r="AI1831" s="8"/>
      <c r="AJ1831" s="8"/>
      <c r="AK1831" s="8"/>
      <c r="AL1831" s="8"/>
    </row>
    <row r="1832" spans="1:38" ht="21.7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8"/>
      <c r="AB1832" s="8"/>
      <c r="AC1832" s="8"/>
      <c r="AD1832" s="8"/>
      <c r="AE1832" s="8"/>
      <c r="AF1832" s="8"/>
      <c r="AG1832" s="8"/>
      <c r="AH1832" s="8"/>
      <c r="AI1832" s="8"/>
      <c r="AJ1832" s="8"/>
      <c r="AK1832" s="8"/>
      <c r="AL1832" s="8"/>
    </row>
    <row r="1833" spans="1:38" ht="21.7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8"/>
      <c r="X1833" s="8"/>
      <c r="Y1833" s="8"/>
      <c r="Z1833" s="8"/>
      <c r="AA1833" s="8"/>
      <c r="AB1833" s="8"/>
      <c r="AC1833" s="8"/>
      <c r="AD1833" s="8"/>
      <c r="AE1833" s="8"/>
      <c r="AF1833" s="8"/>
      <c r="AG1833" s="8"/>
      <c r="AH1833" s="8"/>
      <c r="AI1833" s="8"/>
      <c r="AJ1833" s="8"/>
      <c r="AK1833" s="8"/>
      <c r="AL1833" s="8"/>
    </row>
    <row r="1834" spans="1:38" ht="21.7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  <c r="AA1834" s="8"/>
      <c r="AB1834" s="8"/>
      <c r="AC1834" s="8"/>
      <c r="AD1834" s="8"/>
      <c r="AE1834" s="8"/>
      <c r="AF1834" s="8"/>
      <c r="AG1834" s="8"/>
      <c r="AH1834" s="8"/>
      <c r="AI1834" s="8"/>
      <c r="AJ1834" s="8"/>
      <c r="AK1834" s="8"/>
      <c r="AL1834" s="8"/>
    </row>
    <row r="1835" spans="1:38" ht="21.7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  <c r="Y1835" s="8"/>
      <c r="Z1835" s="8"/>
      <c r="AA1835" s="8"/>
      <c r="AB1835" s="8"/>
      <c r="AC1835" s="8"/>
      <c r="AD1835" s="8"/>
      <c r="AE1835" s="8"/>
      <c r="AF1835" s="8"/>
      <c r="AG1835" s="8"/>
      <c r="AH1835" s="8"/>
      <c r="AI1835" s="8"/>
      <c r="AJ1835" s="8"/>
      <c r="AK1835" s="8"/>
      <c r="AL1835" s="8"/>
    </row>
    <row r="1836" spans="1:38" ht="21.7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8"/>
      <c r="AB1836" s="8"/>
      <c r="AC1836" s="8"/>
      <c r="AD1836" s="8"/>
      <c r="AE1836" s="8"/>
      <c r="AF1836" s="8"/>
      <c r="AG1836" s="8"/>
      <c r="AH1836" s="8"/>
      <c r="AI1836" s="8"/>
      <c r="AJ1836" s="8"/>
      <c r="AK1836" s="8"/>
      <c r="AL1836" s="8"/>
    </row>
    <row r="1837" spans="1:38" ht="21.7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8"/>
      <c r="X1837" s="8"/>
      <c r="Y1837" s="8"/>
      <c r="Z1837" s="8"/>
      <c r="AA1837" s="8"/>
      <c r="AB1837" s="8"/>
      <c r="AC1837" s="8"/>
      <c r="AD1837" s="8"/>
      <c r="AE1837" s="8"/>
      <c r="AF1837" s="8"/>
      <c r="AG1837" s="8"/>
      <c r="AH1837" s="8"/>
      <c r="AI1837" s="8"/>
      <c r="AJ1837" s="8"/>
      <c r="AK1837" s="8"/>
      <c r="AL1837" s="8"/>
    </row>
    <row r="1838" spans="1:38" ht="21.7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8"/>
      <c r="AB1838" s="8"/>
      <c r="AC1838" s="8"/>
      <c r="AD1838" s="8"/>
      <c r="AE1838" s="8"/>
      <c r="AF1838" s="8"/>
      <c r="AG1838" s="8"/>
      <c r="AH1838" s="8"/>
      <c r="AI1838" s="8"/>
      <c r="AJ1838" s="8"/>
      <c r="AK1838" s="8"/>
      <c r="AL1838" s="8"/>
    </row>
    <row r="1839" spans="1:38" ht="21.7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8"/>
      <c r="X1839" s="8"/>
      <c r="Y1839" s="8"/>
      <c r="Z1839" s="8"/>
      <c r="AA1839" s="8"/>
      <c r="AB1839" s="8"/>
      <c r="AC1839" s="8"/>
      <c r="AD1839" s="8"/>
      <c r="AE1839" s="8"/>
      <c r="AF1839" s="8"/>
      <c r="AG1839" s="8"/>
      <c r="AH1839" s="8"/>
      <c r="AI1839" s="8"/>
      <c r="AJ1839" s="8"/>
      <c r="AK1839" s="8"/>
      <c r="AL1839" s="8"/>
    </row>
    <row r="1840" spans="1:38" ht="21.7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  <c r="AA1840" s="8"/>
      <c r="AB1840" s="8"/>
      <c r="AC1840" s="8"/>
      <c r="AD1840" s="8"/>
      <c r="AE1840" s="8"/>
      <c r="AF1840" s="8"/>
      <c r="AG1840" s="8"/>
      <c r="AH1840" s="8"/>
      <c r="AI1840" s="8"/>
      <c r="AJ1840" s="8"/>
      <c r="AK1840" s="8"/>
      <c r="AL1840" s="8"/>
    </row>
    <row r="1841" spans="1:38" ht="21.7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W1841" s="8"/>
      <c r="X1841" s="8"/>
      <c r="Y1841" s="8"/>
      <c r="Z1841" s="8"/>
      <c r="AA1841" s="8"/>
      <c r="AB1841" s="8"/>
      <c r="AC1841" s="8"/>
      <c r="AD1841" s="8"/>
      <c r="AE1841" s="8"/>
      <c r="AF1841" s="8"/>
      <c r="AG1841" s="8"/>
      <c r="AH1841" s="8"/>
      <c r="AI1841" s="8"/>
      <c r="AJ1841" s="8"/>
      <c r="AK1841" s="8"/>
      <c r="AL1841" s="8"/>
    </row>
    <row r="1842" spans="1:38" ht="21.7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  <c r="AA1842" s="8"/>
      <c r="AB1842" s="8"/>
      <c r="AC1842" s="8"/>
      <c r="AD1842" s="8"/>
      <c r="AE1842" s="8"/>
      <c r="AF1842" s="8"/>
      <c r="AG1842" s="8"/>
      <c r="AH1842" s="8"/>
      <c r="AI1842" s="8"/>
      <c r="AJ1842" s="8"/>
      <c r="AK1842" s="8"/>
      <c r="AL1842" s="8"/>
    </row>
    <row r="1843" spans="1:38" ht="21.7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W1843" s="8"/>
      <c r="X1843" s="8"/>
      <c r="Y1843" s="8"/>
      <c r="Z1843" s="8"/>
      <c r="AA1843" s="8"/>
      <c r="AB1843" s="8"/>
      <c r="AC1843" s="8"/>
      <c r="AD1843" s="8"/>
      <c r="AE1843" s="8"/>
      <c r="AF1843" s="8"/>
      <c r="AG1843" s="8"/>
      <c r="AH1843" s="8"/>
      <c r="AI1843" s="8"/>
      <c r="AJ1843" s="8"/>
      <c r="AK1843" s="8"/>
      <c r="AL1843" s="8"/>
    </row>
    <row r="1844" spans="1:38" ht="21.7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  <c r="AA1844" s="8"/>
      <c r="AB1844" s="8"/>
      <c r="AC1844" s="8"/>
      <c r="AD1844" s="8"/>
      <c r="AE1844" s="8"/>
      <c r="AF1844" s="8"/>
      <c r="AG1844" s="8"/>
      <c r="AH1844" s="8"/>
      <c r="AI1844" s="8"/>
      <c r="AJ1844" s="8"/>
      <c r="AK1844" s="8"/>
      <c r="AL1844" s="8"/>
    </row>
    <row r="1845" spans="1:38" ht="21.7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8"/>
      <c r="X1845" s="8"/>
      <c r="Y1845" s="8"/>
      <c r="Z1845" s="8"/>
      <c r="AA1845" s="8"/>
      <c r="AB1845" s="8"/>
      <c r="AC1845" s="8"/>
      <c r="AD1845" s="8"/>
      <c r="AE1845" s="8"/>
      <c r="AF1845" s="8"/>
      <c r="AG1845" s="8"/>
      <c r="AH1845" s="8"/>
      <c r="AI1845" s="8"/>
      <c r="AJ1845" s="8"/>
      <c r="AK1845" s="8"/>
      <c r="AL1845" s="8"/>
    </row>
    <row r="1846" spans="1:38" ht="21.7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  <c r="AA1846" s="8"/>
      <c r="AB1846" s="8"/>
      <c r="AC1846" s="8"/>
      <c r="AD1846" s="8"/>
      <c r="AE1846" s="8"/>
      <c r="AF1846" s="8"/>
      <c r="AG1846" s="8"/>
      <c r="AH1846" s="8"/>
      <c r="AI1846" s="8"/>
      <c r="AJ1846" s="8"/>
      <c r="AK1846" s="8"/>
      <c r="AL1846" s="8"/>
    </row>
    <row r="1847" spans="1:38" ht="21.7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8"/>
      <c r="X1847" s="8"/>
      <c r="Y1847" s="8"/>
      <c r="Z1847" s="8"/>
      <c r="AA1847" s="8"/>
      <c r="AB1847" s="8"/>
      <c r="AC1847" s="8"/>
      <c r="AD1847" s="8"/>
      <c r="AE1847" s="8"/>
      <c r="AF1847" s="8"/>
      <c r="AG1847" s="8"/>
      <c r="AH1847" s="8"/>
      <c r="AI1847" s="8"/>
      <c r="AJ1847" s="8"/>
      <c r="AK1847" s="8"/>
      <c r="AL1847" s="8"/>
    </row>
    <row r="1848" spans="1:38" ht="21.7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  <c r="AA1848" s="8"/>
      <c r="AB1848" s="8"/>
      <c r="AC1848" s="8"/>
      <c r="AD1848" s="8"/>
      <c r="AE1848" s="8"/>
      <c r="AF1848" s="8"/>
      <c r="AG1848" s="8"/>
      <c r="AH1848" s="8"/>
      <c r="AI1848" s="8"/>
      <c r="AJ1848" s="8"/>
      <c r="AK1848" s="8"/>
      <c r="AL1848" s="8"/>
    </row>
    <row r="1849" spans="1:38" ht="21.7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8"/>
      <c r="X1849" s="8"/>
      <c r="Y1849" s="8"/>
      <c r="Z1849" s="8"/>
      <c r="AA1849" s="8"/>
      <c r="AB1849" s="8"/>
      <c r="AC1849" s="8"/>
      <c r="AD1849" s="8"/>
      <c r="AE1849" s="8"/>
      <c r="AF1849" s="8"/>
      <c r="AG1849" s="8"/>
      <c r="AH1849" s="8"/>
      <c r="AI1849" s="8"/>
      <c r="AJ1849" s="8"/>
      <c r="AK1849" s="8"/>
      <c r="AL1849" s="8"/>
    </row>
    <row r="1850" spans="1:38" ht="21.7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  <c r="Y1850" s="8"/>
      <c r="Z1850" s="8"/>
      <c r="AA1850" s="8"/>
      <c r="AB1850" s="8"/>
      <c r="AC1850" s="8"/>
      <c r="AD1850" s="8"/>
      <c r="AE1850" s="8"/>
      <c r="AF1850" s="8"/>
      <c r="AG1850" s="8"/>
      <c r="AH1850" s="8"/>
      <c r="AI1850" s="8"/>
      <c r="AJ1850" s="8"/>
      <c r="AK1850" s="8"/>
      <c r="AL1850" s="8"/>
    </row>
    <row r="1851" spans="1:38" ht="21.7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8"/>
      <c r="X1851" s="8"/>
      <c r="Y1851" s="8"/>
      <c r="Z1851" s="8"/>
      <c r="AA1851" s="8"/>
      <c r="AB1851" s="8"/>
      <c r="AC1851" s="8"/>
      <c r="AD1851" s="8"/>
      <c r="AE1851" s="8"/>
      <c r="AF1851" s="8"/>
      <c r="AG1851" s="8"/>
      <c r="AH1851" s="8"/>
      <c r="AI1851" s="8"/>
      <c r="AJ1851" s="8"/>
      <c r="AK1851" s="8"/>
      <c r="AL1851" s="8"/>
    </row>
    <row r="1852" spans="1:38" ht="21.7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  <c r="Y1852" s="8"/>
      <c r="Z1852" s="8"/>
      <c r="AA1852" s="8"/>
      <c r="AB1852" s="8"/>
      <c r="AC1852" s="8"/>
      <c r="AD1852" s="8"/>
      <c r="AE1852" s="8"/>
      <c r="AF1852" s="8"/>
      <c r="AG1852" s="8"/>
      <c r="AH1852" s="8"/>
      <c r="AI1852" s="8"/>
      <c r="AJ1852" s="8"/>
      <c r="AK1852" s="8"/>
      <c r="AL1852" s="8"/>
    </row>
    <row r="1853" spans="1:38" ht="21.7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8"/>
      <c r="X1853" s="8"/>
      <c r="Y1853" s="8"/>
      <c r="Z1853" s="8"/>
      <c r="AA1853" s="8"/>
      <c r="AB1853" s="8"/>
      <c r="AC1853" s="8"/>
      <c r="AD1853" s="8"/>
      <c r="AE1853" s="8"/>
      <c r="AF1853" s="8"/>
      <c r="AG1853" s="8"/>
      <c r="AH1853" s="8"/>
      <c r="AI1853" s="8"/>
      <c r="AJ1853" s="8"/>
      <c r="AK1853" s="8"/>
      <c r="AL1853" s="8"/>
    </row>
    <row r="1854" spans="1:38" ht="21.7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8"/>
      <c r="AB1854" s="8"/>
      <c r="AC1854" s="8"/>
      <c r="AD1854" s="8"/>
      <c r="AE1854" s="8"/>
      <c r="AF1854" s="8"/>
      <c r="AG1854" s="8"/>
      <c r="AH1854" s="8"/>
      <c r="AI1854" s="8"/>
      <c r="AJ1854" s="8"/>
      <c r="AK1854" s="8"/>
      <c r="AL1854" s="8"/>
    </row>
    <row r="1855" spans="1:38" ht="21.7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8"/>
      <c r="X1855" s="8"/>
      <c r="Y1855" s="8"/>
      <c r="Z1855" s="8"/>
      <c r="AA1855" s="8"/>
      <c r="AB1855" s="8"/>
      <c r="AC1855" s="8"/>
      <c r="AD1855" s="8"/>
      <c r="AE1855" s="8"/>
      <c r="AF1855" s="8"/>
      <c r="AG1855" s="8"/>
      <c r="AH1855" s="8"/>
      <c r="AI1855" s="8"/>
      <c r="AJ1855" s="8"/>
      <c r="AK1855" s="8"/>
      <c r="AL1855" s="8"/>
    </row>
    <row r="1856" spans="1:38" ht="21.7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  <c r="AA1856" s="8"/>
      <c r="AB1856" s="8"/>
      <c r="AC1856" s="8"/>
      <c r="AD1856" s="8"/>
      <c r="AE1856" s="8"/>
      <c r="AF1856" s="8"/>
      <c r="AG1856" s="8"/>
      <c r="AH1856" s="8"/>
      <c r="AI1856" s="8"/>
      <c r="AJ1856" s="8"/>
      <c r="AK1856" s="8"/>
      <c r="AL1856" s="8"/>
    </row>
    <row r="1857" spans="1:38" ht="21.7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8"/>
      <c r="X1857" s="8"/>
      <c r="Y1857" s="8"/>
      <c r="Z1857" s="8"/>
      <c r="AA1857" s="8"/>
      <c r="AB1857" s="8"/>
      <c r="AC1857" s="8"/>
      <c r="AD1857" s="8"/>
      <c r="AE1857" s="8"/>
      <c r="AF1857" s="8"/>
      <c r="AG1857" s="8"/>
      <c r="AH1857" s="8"/>
      <c r="AI1857" s="8"/>
      <c r="AJ1857" s="8"/>
      <c r="AK1857" s="8"/>
      <c r="AL1857" s="8"/>
    </row>
    <row r="1858" spans="1:38" ht="21.7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8"/>
      <c r="AB1858" s="8"/>
      <c r="AC1858" s="8"/>
      <c r="AD1858" s="8"/>
      <c r="AE1858" s="8"/>
      <c r="AF1858" s="8"/>
      <c r="AG1858" s="8"/>
      <c r="AH1858" s="8"/>
      <c r="AI1858" s="8"/>
      <c r="AJ1858" s="8"/>
      <c r="AK1858" s="8"/>
      <c r="AL1858" s="8"/>
    </row>
    <row r="1859" spans="1:38" ht="21.7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8"/>
      <c r="X1859" s="8"/>
      <c r="Y1859" s="8"/>
      <c r="Z1859" s="8"/>
      <c r="AA1859" s="8"/>
      <c r="AB1859" s="8"/>
      <c r="AC1859" s="8"/>
      <c r="AD1859" s="8"/>
      <c r="AE1859" s="8"/>
      <c r="AF1859" s="8"/>
      <c r="AG1859" s="8"/>
      <c r="AH1859" s="8"/>
      <c r="AI1859" s="8"/>
      <c r="AJ1859" s="8"/>
      <c r="AK1859" s="8"/>
      <c r="AL1859" s="8"/>
    </row>
    <row r="1860" spans="1:38" ht="21.7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8"/>
      <c r="AB1860" s="8"/>
      <c r="AC1860" s="8"/>
      <c r="AD1860" s="8"/>
      <c r="AE1860" s="8"/>
      <c r="AF1860" s="8"/>
      <c r="AG1860" s="8"/>
      <c r="AH1860" s="8"/>
      <c r="AI1860" s="8"/>
      <c r="AJ1860" s="8"/>
      <c r="AK1860" s="8"/>
      <c r="AL1860" s="8"/>
    </row>
    <row r="1861" spans="1:38" ht="21.7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8"/>
      <c r="X1861" s="8"/>
      <c r="Y1861" s="8"/>
      <c r="Z1861" s="8"/>
      <c r="AA1861" s="8"/>
      <c r="AB1861" s="8"/>
      <c r="AC1861" s="8"/>
      <c r="AD1861" s="8"/>
      <c r="AE1861" s="8"/>
      <c r="AF1861" s="8"/>
      <c r="AG1861" s="8"/>
      <c r="AH1861" s="8"/>
      <c r="AI1861" s="8"/>
      <c r="AJ1861" s="8"/>
      <c r="AK1861" s="8"/>
      <c r="AL1861" s="8"/>
    </row>
    <row r="1862" spans="1:38" ht="21.7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  <c r="AA1862" s="8"/>
      <c r="AB1862" s="8"/>
      <c r="AC1862" s="8"/>
      <c r="AD1862" s="8"/>
      <c r="AE1862" s="8"/>
      <c r="AF1862" s="8"/>
      <c r="AG1862" s="8"/>
      <c r="AH1862" s="8"/>
      <c r="AI1862" s="8"/>
      <c r="AJ1862" s="8"/>
      <c r="AK1862" s="8"/>
      <c r="AL1862" s="8"/>
    </row>
    <row r="1863" spans="1:38" ht="21.7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8"/>
      <c r="X1863" s="8"/>
      <c r="Y1863" s="8"/>
      <c r="Z1863" s="8"/>
      <c r="AA1863" s="8"/>
      <c r="AB1863" s="8"/>
      <c r="AC1863" s="8"/>
      <c r="AD1863" s="8"/>
      <c r="AE1863" s="8"/>
      <c r="AF1863" s="8"/>
      <c r="AG1863" s="8"/>
      <c r="AH1863" s="8"/>
      <c r="AI1863" s="8"/>
      <c r="AJ1863" s="8"/>
      <c r="AK1863" s="8"/>
      <c r="AL1863" s="8"/>
    </row>
    <row r="1864" spans="1:38" ht="21.7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  <c r="AA1864" s="8"/>
      <c r="AB1864" s="8"/>
      <c r="AC1864" s="8"/>
      <c r="AD1864" s="8"/>
      <c r="AE1864" s="8"/>
      <c r="AF1864" s="8"/>
      <c r="AG1864" s="8"/>
      <c r="AH1864" s="8"/>
      <c r="AI1864" s="8"/>
      <c r="AJ1864" s="8"/>
      <c r="AK1864" s="8"/>
      <c r="AL1864" s="8"/>
    </row>
    <row r="1865" spans="1:38" ht="21.7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8"/>
      <c r="X1865" s="8"/>
      <c r="Y1865" s="8"/>
      <c r="Z1865" s="8"/>
      <c r="AA1865" s="8"/>
      <c r="AB1865" s="8"/>
      <c r="AC1865" s="8"/>
      <c r="AD1865" s="8"/>
      <c r="AE1865" s="8"/>
      <c r="AF1865" s="8"/>
      <c r="AG1865" s="8"/>
      <c r="AH1865" s="8"/>
      <c r="AI1865" s="8"/>
      <c r="AJ1865" s="8"/>
      <c r="AK1865" s="8"/>
      <c r="AL1865" s="8"/>
    </row>
    <row r="1866" spans="1:38" ht="21.7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  <c r="AA1866" s="8"/>
      <c r="AB1866" s="8"/>
      <c r="AC1866" s="8"/>
      <c r="AD1866" s="8"/>
      <c r="AE1866" s="8"/>
      <c r="AF1866" s="8"/>
      <c r="AG1866" s="8"/>
      <c r="AH1866" s="8"/>
      <c r="AI1866" s="8"/>
      <c r="AJ1866" s="8"/>
      <c r="AK1866" s="8"/>
      <c r="AL1866" s="8"/>
    </row>
    <row r="1867" spans="1:38" ht="21.7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8"/>
      <c r="X1867" s="8"/>
      <c r="Y1867" s="8"/>
      <c r="Z1867" s="8"/>
      <c r="AA1867" s="8"/>
      <c r="AB1867" s="8"/>
      <c r="AC1867" s="8"/>
      <c r="AD1867" s="8"/>
      <c r="AE1867" s="8"/>
      <c r="AF1867" s="8"/>
      <c r="AG1867" s="8"/>
      <c r="AH1867" s="8"/>
      <c r="AI1867" s="8"/>
      <c r="AJ1867" s="8"/>
      <c r="AK1867" s="8"/>
      <c r="AL1867" s="8"/>
    </row>
    <row r="1868" spans="1:38" ht="21.7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8"/>
      <c r="AB1868" s="8"/>
      <c r="AC1868" s="8"/>
      <c r="AD1868" s="8"/>
      <c r="AE1868" s="8"/>
      <c r="AF1868" s="8"/>
      <c r="AG1868" s="8"/>
      <c r="AH1868" s="8"/>
      <c r="AI1868" s="8"/>
      <c r="AJ1868" s="8"/>
      <c r="AK1868" s="8"/>
      <c r="AL1868" s="8"/>
    </row>
    <row r="1869" spans="1:38" ht="21.7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8"/>
      <c r="X1869" s="8"/>
      <c r="Y1869" s="8"/>
      <c r="Z1869" s="8"/>
      <c r="AA1869" s="8"/>
      <c r="AB1869" s="8"/>
      <c r="AC1869" s="8"/>
      <c r="AD1869" s="8"/>
      <c r="AE1869" s="8"/>
      <c r="AF1869" s="8"/>
      <c r="AG1869" s="8"/>
      <c r="AH1869" s="8"/>
      <c r="AI1869" s="8"/>
      <c r="AJ1869" s="8"/>
      <c r="AK1869" s="8"/>
      <c r="AL1869" s="8"/>
    </row>
    <row r="1870" spans="1:38" ht="21.7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  <c r="AA1870" s="8"/>
      <c r="AB1870" s="8"/>
      <c r="AC1870" s="8"/>
      <c r="AD1870" s="8"/>
      <c r="AE1870" s="8"/>
      <c r="AF1870" s="8"/>
      <c r="AG1870" s="8"/>
      <c r="AH1870" s="8"/>
      <c r="AI1870" s="8"/>
      <c r="AJ1870" s="8"/>
      <c r="AK1870" s="8"/>
      <c r="AL1870" s="8"/>
    </row>
    <row r="1871" spans="1:38" ht="21.7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W1871" s="8"/>
      <c r="X1871" s="8"/>
      <c r="Y1871" s="8"/>
      <c r="Z1871" s="8"/>
      <c r="AA1871" s="8"/>
      <c r="AB1871" s="8"/>
      <c r="AC1871" s="8"/>
      <c r="AD1871" s="8"/>
      <c r="AE1871" s="8"/>
      <c r="AF1871" s="8"/>
      <c r="AG1871" s="8"/>
      <c r="AH1871" s="8"/>
      <c r="AI1871" s="8"/>
      <c r="AJ1871" s="8"/>
      <c r="AK1871" s="8"/>
      <c r="AL1871" s="8"/>
    </row>
    <row r="1872" spans="1:38" ht="21.7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8"/>
      <c r="AB1872" s="8"/>
      <c r="AC1872" s="8"/>
      <c r="AD1872" s="8"/>
      <c r="AE1872" s="8"/>
      <c r="AF1872" s="8"/>
      <c r="AG1872" s="8"/>
      <c r="AH1872" s="8"/>
      <c r="AI1872" s="8"/>
      <c r="AJ1872" s="8"/>
      <c r="AK1872" s="8"/>
      <c r="AL1872" s="8"/>
    </row>
    <row r="1873" spans="1:38" ht="21.7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8"/>
      <c r="X1873" s="8"/>
      <c r="Y1873" s="8"/>
      <c r="Z1873" s="8"/>
      <c r="AA1873" s="8"/>
      <c r="AB1873" s="8"/>
      <c r="AC1873" s="8"/>
      <c r="AD1873" s="8"/>
      <c r="AE1873" s="8"/>
      <c r="AF1873" s="8"/>
      <c r="AG1873" s="8"/>
      <c r="AH1873" s="8"/>
      <c r="AI1873" s="8"/>
      <c r="AJ1873" s="8"/>
      <c r="AK1873" s="8"/>
      <c r="AL1873" s="8"/>
    </row>
    <row r="1874" spans="1:38" ht="21.7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  <c r="AA1874" s="8"/>
      <c r="AB1874" s="8"/>
      <c r="AC1874" s="8"/>
      <c r="AD1874" s="8"/>
      <c r="AE1874" s="8"/>
      <c r="AF1874" s="8"/>
      <c r="AG1874" s="8"/>
      <c r="AH1874" s="8"/>
      <c r="AI1874" s="8"/>
      <c r="AJ1874" s="8"/>
      <c r="AK1874" s="8"/>
      <c r="AL1874" s="8"/>
    </row>
    <row r="1875" spans="1:38" ht="21.7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8"/>
      <c r="X1875" s="8"/>
      <c r="Y1875" s="8"/>
      <c r="Z1875" s="8"/>
      <c r="AA1875" s="8"/>
      <c r="AB1875" s="8"/>
      <c r="AC1875" s="8"/>
      <c r="AD1875" s="8"/>
      <c r="AE1875" s="8"/>
      <c r="AF1875" s="8"/>
      <c r="AG1875" s="8"/>
      <c r="AH1875" s="8"/>
      <c r="AI1875" s="8"/>
      <c r="AJ1875" s="8"/>
      <c r="AK1875" s="8"/>
      <c r="AL1875" s="8"/>
    </row>
    <row r="1876" spans="1:38" ht="21.7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8"/>
      <c r="AB1876" s="8"/>
      <c r="AC1876" s="8"/>
      <c r="AD1876" s="8"/>
      <c r="AE1876" s="8"/>
      <c r="AF1876" s="8"/>
      <c r="AG1876" s="8"/>
      <c r="AH1876" s="8"/>
      <c r="AI1876" s="8"/>
      <c r="AJ1876" s="8"/>
      <c r="AK1876" s="8"/>
      <c r="AL1876" s="8"/>
    </row>
    <row r="1877" spans="1:38" ht="21.7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  <c r="Y1877" s="8"/>
      <c r="Z1877" s="8"/>
      <c r="AA1877" s="8"/>
      <c r="AB1877" s="8"/>
      <c r="AC1877" s="8"/>
      <c r="AD1877" s="8"/>
      <c r="AE1877" s="8"/>
      <c r="AF1877" s="8"/>
      <c r="AG1877" s="8"/>
      <c r="AH1877" s="8"/>
      <c r="AI1877" s="8"/>
      <c r="AJ1877" s="8"/>
      <c r="AK1877" s="8"/>
      <c r="AL1877" s="8"/>
    </row>
    <row r="1878" spans="1:38" ht="21.7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8"/>
      <c r="AB1878" s="8"/>
      <c r="AC1878" s="8"/>
      <c r="AD1878" s="8"/>
      <c r="AE1878" s="8"/>
      <c r="AF1878" s="8"/>
      <c r="AG1878" s="8"/>
      <c r="AH1878" s="8"/>
      <c r="AI1878" s="8"/>
      <c r="AJ1878" s="8"/>
      <c r="AK1878" s="8"/>
      <c r="AL1878" s="8"/>
    </row>
    <row r="1879" spans="1:38" ht="21.7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  <c r="Y1879" s="8"/>
      <c r="Z1879" s="8"/>
      <c r="AA1879" s="8"/>
      <c r="AB1879" s="8"/>
      <c r="AC1879" s="8"/>
      <c r="AD1879" s="8"/>
      <c r="AE1879" s="8"/>
      <c r="AF1879" s="8"/>
      <c r="AG1879" s="8"/>
      <c r="AH1879" s="8"/>
      <c r="AI1879" s="8"/>
      <c r="AJ1879" s="8"/>
      <c r="AK1879" s="8"/>
      <c r="AL1879" s="8"/>
    </row>
    <row r="1880" spans="1:38" ht="21.7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  <c r="AA1880" s="8"/>
      <c r="AB1880" s="8"/>
      <c r="AC1880" s="8"/>
      <c r="AD1880" s="8"/>
      <c r="AE1880" s="8"/>
      <c r="AF1880" s="8"/>
      <c r="AG1880" s="8"/>
      <c r="AH1880" s="8"/>
      <c r="AI1880" s="8"/>
      <c r="AJ1880" s="8"/>
      <c r="AK1880" s="8"/>
      <c r="AL1880" s="8"/>
    </row>
    <row r="1881" spans="1:38" ht="21.7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8"/>
      <c r="X1881" s="8"/>
      <c r="Y1881" s="8"/>
      <c r="Z1881" s="8"/>
      <c r="AA1881" s="8"/>
      <c r="AB1881" s="8"/>
      <c r="AC1881" s="8"/>
      <c r="AD1881" s="8"/>
      <c r="AE1881" s="8"/>
      <c r="AF1881" s="8"/>
      <c r="AG1881" s="8"/>
      <c r="AH1881" s="8"/>
      <c r="AI1881" s="8"/>
      <c r="AJ1881" s="8"/>
      <c r="AK1881" s="8"/>
      <c r="AL1881" s="8"/>
    </row>
    <row r="1882" spans="1:38" ht="21.7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8"/>
      <c r="AB1882" s="8"/>
      <c r="AC1882" s="8"/>
      <c r="AD1882" s="8"/>
      <c r="AE1882" s="8"/>
      <c r="AF1882" s="8"/>
      <c r="AG1882" s="8"/>
      <c r="AH1882" s="8"/>
      <c r="AI1882" s="8"/>
      <c r="AJ1882" s="8"/>
      <c r="AK1882" s="8"/>
      <c r="AL1882" s="8"/>
    </row>
    <row r="1883" spans="1:38" ht="21.7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8"/>
      <c r="X1883" s="8"/>
      <c r="Y1883" s="8"/>
      <c r="Z1883" s="8"/>
      <c r="AA1883" s="8"/>
      <c r="AB1883" s="8"/>
      <c r="AC1883" s="8"/>
      <c r="AD1883" s="8"/>
      <c r="AE1883" s="8"/>
      <c r="AF1883" s="8"/>
      <c r="AG1883" s="8"/>
      <c r="AH1883" s="8"/>
      <c r="AI1883" s="8"/>
      <c r="AJ1883" s="8"/>
      <c r="AK1883" s="8"/>
      <c r="AL1883" s="8"/>
    </row>
    <row r="1884" spans="1:38" ht="21.7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8"/>
      <c r="AB1884" s="8"/>
      <c r="AC1884" s="8"/>
      <c r="AD1884" s="8"/>
      <c r="AE1884" s="8"/>
      <c r="AF1884" s="8"/>
      <c r="AG1884" s="8"/>
      <c r="AH1884" s="8"/>
      <c r="AI1884" s="8"/>
      <c r="AJ1884" s="8"/>
      <c r="AK1884" s="8"/>
      <c r="AL1884" s="8"/>
    </row>
    <row r="1885" spans="1:38" ht="21.7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W1885" s="8"/>
      <c r="X1885" s="8"/>
      <c r="Y1885" s="8"/>
      <c r="Z1885" s="8"/>
      <c r="AA1885" s="8"/>
      <c r="AB1885" s="8"/>
      <c r="AC1885" s="8"/>
      <c r="AD1885" s="8"/>
      <c r="AE1885" s="8"/>
      <c r="AF1885" s="8"/>
      <c r="AG1885" s="8"/>
      <c r="AH1885" s="8"/>
      <c r="AI1885" s="8"/>
      <c r="AJ1885" s="8"/>
      <c r="AK1885" s="8"/>
      <c r="AL1885" s="8"/>
    </row>
    <row r="1886" spans="1:38" ht="21.7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  <c r="AA1886" s="8"/>
      <c r="AB1886" s="8"/>
      <c r="AC1886" s="8"/>
      <c r="AD1886" s="8"/>
      <c r="AE1886" s="8"/>
      <c r="AF1886" s="8"/>
      <c r="AG1886" s="8"/>
      <c r="AH1886" s="8"/>
      <c r="AI1886" s="8"/>
      <c r="AJ1886" s="8"/>
      <c r="AK1886" s="8"/>
      <c r="AL1886" s="8"/>
    </row>
    <row r="1887" spans="1:38" ht="21.7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8"/>
      <c r="X1887" s="8"/>
      <c r="Y1887" s="8"/>
      <c r="Z1887" s="8"/>
      <c r="AA1887" s="8"/>
      <c r="AB1887" s="8"/>
      <c r="AC1887" s="8"/>
      <c r="AD1887" s="8"/>
      <c r="AE1887" s="8"/>
      <c r="AF1887" s="8"/>
      <c r="AG1887" s="8"/>
      <c r="AH1887" s="8"/>
      <c r="AI1887" s="8"/>
      <c r="AJ1887" s="8"/>
      <c r="AK1887" s="8"/>
      <c r="AL1887" s="8"/>
    </row>
    <row r="1888" spans="1:38" ht="21.7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  <c r="AA1888" s="8"/>
      <c r="AB1888" s="8"/>
      <c r="AC1888" s="8"/>
      <c r="AD1888" s="8"/>
      <c r="AE1888" s="8"/>
      <c r="AF1888" s="8"/>
      <c r="AG1888" s="8"/>
      <c r="AH1888" s="8"/>
      <c r="AI1888" s="8"/>
      <c r="AJ1888" s="8"/>
      <c r="AK1888" s="8"/>
      <c r="AL1888" s="8"/>
    </row>
    <row r="1889" spans="1:38" ht="21.7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8"/>
      <c r="X1889" s="8"/>
      <c r="Y1889" s="8"/>
      <c r="Z1889" s="8"/>
      <c r="AA1889" s="8"/>
      <c r="AB1889" s="8"/>
      <c r="AC1889" s="8"/>
      <c r="AD1889" s="8"/>
      <c r="AE1889" s="8"/>
      <c r="AF1889" s="8"/>
      <c r="AG1889" s="8"/>
      <c r="AH1889" s="8"/>
      <c r="AI1889" s="8"/>
      <c r="AJ1889" s="8"/>
      <c r="AK1889" s="8"/>
      <c r="AL1889" s="8"/>
    </row>
    <row r="1890" spans="1:38" ht="21.7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8"/>
      <c r="AB1890" s="8"/>
      <c r="AC1890" s="8"/>
      <c r="AD1890" s="8"/>
      <c r="AE1890" s="8"/>
      <c r="AF1890" s="8"/>
      <c r="AG1890" s="8"/>
      <c r="AH1890" s="8"/>
      <c r="AI1890" s="8"/>
      <c r="AJ1890" s="8"/>
      <c r="AK1890" s="8"/>
      <c r="AL1890" s="8"/>
    </row>
    <row r="1891" spans="1:38" ht="21.7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  <c r="Y1891" s="8"/>
      <c r="Z1891" s="8"/>
      <c r="AA1891" s="8"/>
      <c r="AB1891" s="8"/>
      <c r="AC1891" s="8"/>
      <c r="AD1891" s="8"/>
      <c r="AE1891" s="8"/>
      <c r="AF1891" s="8"/>
      <c r="AG1891" s="8"/>
      <c r="AH1891" s="8"/>
      <c r="AI1891" s="8"/>
      <c r="AJ1891" s="8"/>
      <c r="AK1891" s="8"/>
      <c r="AL1891" s="8"/>
    </row>
    <row r="1892" spans="1:38" ht="21.7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  <c r="AA1892" s="8"/>
      <c r="AB1892" s="8"/>
      <c r="AC1892" s="8"/>
      <c r="AD1892" s="8"/>
      <c r="AE1892" s="8"/>
      <c r="AF1892" s="8"/>
      <c r="AG1892" s="8"/>
      <c r="AH1892" s="8"/>
      <c r="AI1892" s="8"/>
      <c r="AJ1892" s="8"/>
      <c r="AK1892" s="8"/>
      <c r="AL1892" s="8"/>
    </row>
    <row r="1893" spans="1:38" ht="21.7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8"/>
      <c r="X1893" s="8"/>
      <c r="Y1893" s="8"/>
      <c r="Z1893" s="8"/>
      <c r="AA1893" s="8"/>
      <c r="AB1893" s="8"/>
      <c r="AC1893" s="8"/>
      <c r="AD1893" s="8"/>
      <c r="AE1893" s="8"/>
      <c r="AF1893" s="8"/>
      <c r="AG1893" s="8"/>
      <c r="AH1893" s="8"/>
      <c r="AI1893" s="8"/>
      <c r="AJ1893" s="8"/>
      <c r="AK1893" s="8"/>
      <c r="AL1893" s="8"/>
    </row>
    <row r="1894" spans="1:38" ht="21.7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8"/>
      <c r="AB1894" s="8"/>
      <c r="AC1894" s="8"/>
      <c r="AD1894" s="8"/>
      <c r="AE1894" s="8"/>
      <c r="AF1894" s="8"/>
      <c r="AG1894" s="8"/>
      <c r="AH1894" s="8"/>
      <c r="AI1894" s="8"/>
      <c r="AJ1894" s="8"/>
      <c r="AK1894" s="8"/>
      <c r="AL1894" s="8"/>
    </row>
    <row r="1895" spans="1:38" ht="21.7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8"/>
      <c r="X1895" s="8"/>
      <c r="Y1895" s="8"/>
      <c r="Z1895" s="8"/>
      <c r="AA1895" s="8"/>
      <c r="AB1895" s="8"/>
      <c r="AC1895" s="8"/>
      <c r="AD1895" s="8"/>
      <c r="AE1895" s="8"/>
      <c r="AF1895" s="8"/>
      <c r="AG1895" s="8"/>
      <c r="AH1895" s="8"/>
      <c r="AI1895" s="8"/>
      <c r="AJ1895" s="8"/>
      <c r="AK1895" s="8"/>
      <c r="AL1895" s="8"/>
    </row>
    <row r="1896" spans="1:38" ht="21.7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  <c r="AA1896" s="8"/>
      <c r="AB1896" s="8"/>
      <c r="AC1896" s="8"/>
      <c r="AD1896" s="8"/>
      <c r="AE1896" s="8"/>
      <c r="AF1896" s="8"/>
      <c r="AG1896" s="8"/>
      <c r="AH1896" s="8"/>
      <c r="AI1896" s="8"/>
      <c r="AJ1896" s="8"/>
      <c r="AK1896" s="8"/>
      <c r="AL1896" s="8"/>
    </row>
    <row r="1897" spans="1:38" ht="21.7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8"/>
      <c r="X1897" s="8"/>
      <c r="Y1897" s="8"/>
      <c r="Z1897" s="8"/>
      <c r="AA1897" s="8"/>
      <c r="AB1897" s="8"/>
      <c r="AC1897" s="8"/>
      <c r="AD1897" s="8"/>
      <c r="AE1897" s="8"/>
      <c r="AF1897" s="8"/>
      <c r="AG1897" s="8"/>
      <c r="AH1897" s="8"/>
      <c r="AI1897" s="8"/>
      <c r="AJ1897" s="8"/>
      <c r="AK1897" s="8"/>
      <c r="AL1897" s="8"/>
    </row>
    <row r="1898" spans="1:38" ht="21.7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8"/>
      <c r="AB1898" s="8"/>
      <c r="AC1898" s="8"/>
      <c r="AD1898" s="8"/>
      <c r="AE1898" s="8"/>
      <c r="AF1898" s="8"/>
      <c r="AG1898" s="8"/>
      <c r="AH1898" s="8"/>
      <c r="AI1898" s="8"/>
      <c r="AJ1898" s="8"/>
      <c r="AK1898" s="8"/>
      <c r="AL1898" s="8"/>
    </row>
    <row r="1899" spans="1:38" ht="21.7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8"/>
      <c r="X1899" s="8"/>
      <c r="Y1899" s="8"/>
      <c r="Z1899" s="8"/>
      <c r="AA1899" s="8"/>
      <c r="AB1899" s="8"/>
      <c r="AC1899" s="8"/>
      <c r="AD1899" s="8"/>
      <c r="AE1899" s="8"/>
      <c r="AF1899" s="8"/>
      <c r="AG1899" s="8"/>
      <c r="AH1899" s="8"/>
      <c r="AI1899" s="8"/>
      <c r="AJ1899" s="8"/>
      <c r="AK1899" s="8"/>
      <c r="AL1899" s="8"/>
    </row>
    <row r="1900" spans="1:38" ht="21.7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  <c r="Y1900" s="8"/>
      <c r="Z1900" s="8"/>
      <c r="AA1900" s="8"/>
      <c r="AB1900" s="8"/>
      <c r="AC1900" s="8"/>
      <c r="AD1900" s="8"/>
      <c r="AE1900" s="8"/>
      <c r="AF1900" s="8"/>
      <c r="AG1900" s="8"/>
      <c r="AH1900" s="8"/>
      <c r="AI1900" s="8"/>
      <c r="AJ1900" s="8"/>
      <c r="AK1900" s="8"/>
      <c r="AL1900" s="8"/>
    </row>
    <row r="1901" spans="1:38" ht="21.7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8"/>
      <c r="X1901" s="8"/>
      <c r="Y1901" s="8"/>
      <c r="Z1901" s="8"/>
      <c r="AA1901" s="8"/>
      <c r="AB1901" s="8"/>
      <c r="AC1901" s="8"/>
      <c r="AD1901" s="8"/>
      <c r="AE1901" s="8"/>
      <c r="AF1901" s="8"/>
      <c r="AG1901" s="8"/>
      <c r="AH1901" s="8"/>
      <c r="AI1901" s="8"/>
      <c r="AJ1901" s="8"/>
      <c r="AK1901" s="8"/>
      <c r="AL1901" s="8"/>
    </row>
    <row r="1902" spans="1:38" ht="21.7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  <c r="AB1902" s="8"/>
      <c r="AC1902" s="8"/>
      <c r="AD1902" s="8"/>
      <c r="AE1902" s="8"/>
      <c r="AF1902" s="8"/>
      <c r="AG1902" s="8"/>
      <c r="AH1902" s="8"/>
      <c r="AI1902" s="8"/>
      <c r="AJ1902" s="8"/>
      <c r="AK1902" s="8"/>
      <c r="AL1902" s="8"/>
    </row>
    <row r="1903" spans="1:38" ht="21.7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8"/>
      <c r="X1903" s="8"/>
      <c r="Y1903" s="8"/>
      <c r="Z1903" s="8"/>
      <c r="AA1903" s="8"/>
      <c r="AB1903" s="8"/>
      <c r="AC1903" s="8"/>
      <c r="AD1903" s="8"/>
      <c r="AE1903" s="8"/>
      <c r="AF1903" s="8"/>
      <c r="AG1903" s="8"/>
      <c r="AH1903" s="8"/>
      <c r="AI1903" s="8"/>
      <c r="AJ1903" s="8"/>
      <c r="AK1903" s="8"/>
      <c r="AL1903" s="8"/>
    </row>
    <row r="1904" spans="1:38" ht="21.7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  <c r="AB1904" s="8"/>
      <c r="AC1904" s="8"/>
      <c r="AD1904" s="8"/>
      <c r="AE1904" s="8"/>
      <c r="AF1904" s="8"/>
      <c r="AG1904" s="8"/>
      <c r="AH1904" s="8"/>
      <c r="AI1904" s="8"/>
      <c r="AJ1904" s="8"/>
      <c r="AK1904" s="8"/>
      <c r="AL1904" s="8"/>
    </row>
    <row r="1905" spans="1:38" ht="21.7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  <c r="W1905" s="8"/>
      <c r="X1905" s="8"/>
      <c r="Y1905" s="8"/>
      <c r="Z1905" s="8"/>
      <c r="AA1905" s="8"/>
      <c r="AB1905" s="8"/>
      <c r="AC1905" s="8"/>
      <c r="AD1905" s="8"/>
      <c r="AE1905" s="8"/>
      <c r="AF1905" s="8"/>
      <c r="AG1905" s="8"/>
      <c r="AH1905" s="8"/>
      <c r="AI1905" s="8"/>
      <c r="AJ1905" s="8"/>
      <c r="AK1905" s="8"/>
      <c r="AL1905" s="8"/>
    </row>
    <row r="1906" spans="1:38" ht="21.7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  <c r="Y1906" s="8"/>
      <c r="Z1906" s="8"/>
      <c r="AA1906" s="8"/>
      <c r="AB1906" s="8"/>
      <c r="AC1906" s="8"/>
      <c r="AD1906" s="8"/>
      <c r="AE1906" s="8"/>
      <c r="AF1906" s="8"/>
      <c r="AG1906" s="8"/>
      <c r="AH1906" s="8"/>
      <c r="AI1906" s="8"/>
      <c r="AJ1906" s="8"/>
      <c r="AK1906" s="8"/>
      <c r="AL1906" s="8"/>
    </row>
    <row r="1907" spans="1:38" ht="21.7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/>
      <c r="Y1907" s="8"/>
      <c r="Z1907" s="8"/>
      <c r="AA1907" s="8"/>
      <c r="AB1907" s="8"/>
      <c r="AC1907" s="8"/>
      <c r="AD1907" s="8"/>
      <c r="AE1907" s="8"/>
      <c r="AF1907" s="8"/>
      <c r="AG1907" s="8"/>
      <c r="AH1907" s="8"/>
      <c r="AI1907" s="8"/>
      <c r="AJ1907" s="8"/>
      <c r="AK1907" s="8"/>
      <c r="AL1907" s="8"/>
    </row>
    <row r="1908" spans="1:38" ht="21.7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  <c r="AA1908" s="8"/>
      <c r="AB1908" s="8"/>
      <c r="AC1908" s="8"/>
      <c r="AD1908" s="8"/>
      <c r="AE1908" s="8"/>
      <c r="AF1908" s="8"/>
      <c r="AG1908" s="8"/>
      <c r="AH1908" s="8"/>
      <c r="AI1908" s="8"/>
      <c r="AJ1908" s="8"/>
      <c r="AK1908" s="8"/>
      <c r="AL1908" s="8"/>
    </row>
    <row r="1909" spans="1:38" ht="21.7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  <c r="Y1909" s="8"/>
      <c r="Z1909" s="8"/>
      <c r="AA1909" s="8"/>
      <c r="AB1909" s="8"/>
      <c r="AC1909" s="8"/>
      <c r="AD1909" s="8"/>
      <c r="AE1909" s="8"/>
      <c r="AF1909" s="8"/>
      <c r="AG1909" s="8"/>
      <c r="AH1909" s="8"/>
      <c r="AI1909" s="8"/>
      <c r="AJ1909" s="8"/>
      <c r="AK1909" s="8"/>
      <c r="AL1909" s="8"/>
    </row>
    <row r="1910" spans="1:38" ht="21.7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  <c r="AB1910" s="8"/>
      <c r="AC1910" s="8"/>
      <c r="AD1910" s="8"/>
      <c r="AE1910" s="8"/>
      <c r="AF1910" s="8"/>
      <c r="AG1910" s="8"/>
      <c r="AH1910" s="8"/>
      <c r="AI1910" s="8"/>
      <c r="AJ1910" s="8"/>
      <c r="AK1910" s="8"/>
      <c r="AL1910" s="8"/>
    </row>
    <row r="1911" spans="1:38" ht="21.7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  <c r="AA1911" s="8"/>
      <c r="AB1911" s="8"/>
      <c r="AC1911" s="8"/>
      <c r="AD1911" s="8"/>
      <c r="AE1911" s="8"/>
      <c r="AF1911" s="8"/>
      <c r="AG1911" s="8"/>
      <c r="AH1911" s="8"/>
      <c r="AI1911" s="8"/>
      <c r="AJ1911" s="8"/>
      <c r="AK1911" s="8"/>
      <c r="AL1911" s="8"/>
    </row>
    <row r="1912" spans="1:38" ht="21.7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  <c r="AA1912" s="8"/>
      <c r="AB1912" s="8"/>
      <c r="AC1912" s="8"/>
      <c r="AD1912" s="8"/>
      <c r="AE1912" s="8"/>
      <c r="AF1912" s="8"/>
      <c r="AG1912" s="8"/>
      <c r="AH1912" s="8"/>
      <c r="AI1912" s="8"/>
      <c r="AJ1912" s="8"/>
      <c r="AK1912" s="8"/>
      <c r="AL1912" s="8"/>
    </row>
    <row r="1913" spans="1:38" ht="21.7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W1913" s="8"/>
      <c r="X1913" s="8"/>
      <c r="Y1913" s="8"/>
      <c r="Z1913" s="8"/>
      <c r="AA1913" s="8"/>
      <c r="AB1913" s="8"/>
      <c r="AC1913" s="8"/>
      <c r="AD1913" s="8"/>
      <c r="AE1913" s="8"/>
      <c r="AF1913" s="8"/>
      <c r="AG1913" s="8"/>
      <c r="AH1913" s="8"/>
      <c r="AI1913" s="8"/>
      <c r="AJ1913" s="8"/>
      <c r="AK1913" s="8"/>
      <c r="AL1913" s="8"/>
    </row>
    <row r="1914" spans="1:38" ht="21.7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  <c r="AA1914" s="8"/>
      <c r="AB1914" s="8"/>
      <c r="AC1914" s="8"/>
      <c r="AD1914" s="8"/>
      <c r="AE1914" s="8"/>
      <c r="AF1914" s="8"/>
      <c r="AG1914" s="8"/>
      <c r="AH1914" s="8"/>
      <c r="AI1914" s="8"/>
      <c r="AJ1914" s="8"/>
      <c r="AK1914" s="8"/>
      <c r="AL1914" s="8"/>
    </row>
    <row r="1915" spans="1:38" ht="21.7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  <c r="Y1915" s="8"/>
      <c r="Z1915" s="8"/>
      <c r="AA1915" s="8"/>
      <c r="AB1915" s="8"/>
      <c r="AC1915" s="8"/>
      <c r="AD1915" s="8"/>
      <c r="AE1915" s="8"/>
      <c r="AF1915" s="8"/>
      <c r="AG1915" s="8"/>
      <c r="AH1915" s="8"/>
      <c r="AI1915" s="8"/>
      <c r="AJ1915" s="8"/>
      <c r="AK1915" s="8"/>
      <c r="AL1915" s="8"/>
    </row>
    <row r="1916" spans="1:38" ht="21.7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  <c r="AB1916" s="8"/>
      <c r="AC1916" s="8"/>
      <c r="AD1916" s="8"/>
      <c r="AE1916" s="8"/>
      <c r="AF1916" s="8"/>
      <c r="AG1916" s="8"/>
      <c r="AH1916" s="8"/>
      <c r="AI1916" s="8"/>
      <c r="AJ1916" s="8"/>
      <c r="AK1916" s="8"/>
      <c r="AL1916" s="8"/>
    </row>
    <row r="1917" spans="1:38" ht="21.7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8"/>
      <c r="X1917" s="8"/>
      <c r="Y1917" s="8"/>
      <c r="Z1917" s="8"/>
      <c r="AA1917" s="8"/>
      <c r="AB1917" s="8"/>
      <c r="AC1917" s="8"/>
      <c r="AD1917" s="8"/>
      <c r="AE1917" s="8"/>
      <c r="AF1917" s="8"/>
      <c r="AG1917" s="8"/>
      <c r="AH1917" s="8"/>
      <c r="AI1917" s="8"/>
      <c r="AJ1917" s="8"/>
      <c r="AK1917" s="8"/>
      <c r="AL1917" s="8"/>
    </row>
    <row r="1918" spans="1:38" ht="21.7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  <c r="AB1918" s="8"/>
      <c r="AC1918" s="8"/>
      <c r="AD1918" s="8"/>
      <c r="AE1918" s="8"/>
      <c r="AF1918" s="8"/>
      <c r="AG1918" s="8"/>
      <c r="AH1918" s="8"/>
      <c r="AI1918" s="8"/>
      <c r="AJ1918" s="8"/>
      <c r="AK1918" s="8"/>
      <c r="AL1918" s="8"/>
    </row>
    <row r="1919" spans="1:38" ht="21.7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W1919" s="8"/>
      <c r="X1919" s="8"/>
      <c r="Y1919" s="8"/>
      <c r="Z1919" s="8"/>
      <c r="AA1919" s="8"/>
      <c r="AB1919" s="8"/>
      <c r="AC1919" s="8"/>
      <c r="AD1919" s="8"/>
      <c r="AE1919" s="8"/>
      <c r="AF1919" s="8"/>
      <c r="AG1919" s="8"/>
      <c r="AH1919" s="8"/>
      <c r="AI1919" s="8"/>
      <c r="AJ1919" s="8"/>
      <c r="AK1919" s="8"/>
      <c r="AL1919" s="8"/>
    </row>
    <row r="1920" spans="1:38" ht="21.7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  <c r="AB1920" s="8"/>
      <c r="AC1920" s="8"/>
      <c r="AD1920" s="8"/>
      <c r="AE1920" s="8"/>
      <c r="AF1920" s="8"/>
      <c r="AG1920" s="8"/>
      <c r="AH1920" s="8"/>
      <c r="AI1920" s="8"/>
      <c r="AJ1920" s="8"/>
      <c r="AK1920" s="8"/>
      <c r="AL1920" s="8"/>
    </row>
    <row r="1921" spans="1:38" ht="21.7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8"/>
      <c r="X1921" s="8"/>
      <c r="Y1921" s="8"/>
      <c r="Z1921" s="8"/>
      <c r="AA1921" s="8"/>
      <c r="AB1921" s="8"/>
      <c r="AC1921" s="8"/>
      <c r="AD1921" s="8"/>
      <c r="AE1921" s="8"/>
      <c r="AF1921" s="8"/>
      <c r="AG1921" s="8"/>
      <c r="AH1921" s="8"/>
      <c r="AI1921" s="8"/>
      <c r="AJ1921" s="8"/>
      <c r="AK1921" s="8"/>
      <c r="AL1921" s="8"/>
    </row>
    <row r="1922" spans="1:38" ht="21.7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  <c r="AA1922" s="8"/>
      <c r="AB1922" s="8"/>
      <c r="AC1922" s="8"/>
      <c r="AD1922" s="8"/>
      <c r="AE1922" s="8"/>
      <c r="AF1922" s="8"/>
      <c r="AG1922" s="8"/>
      <c r="AH1922" s="8"/>
      <c r="AI1922" s="8"/>
      <c r="AJ1922" s="8"/>
      <c r="AK1922" s="8"/>
      <c r="AL1922" s="8"/>
    </row>
    <row r="1923" spans="1:38" ht="21.7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8"/>
      <c r="X1923" s="8"/>
      <c r="Y1923" s="8"/>
      <c r="Z1923" s="8"/>
      <c r="AA1923" s="8"/>
      <c r="AB1923" s="8"/>
      <c r="AC1923" s="8"/>
      <c r="AD1923" s="8"/>
      <c r="AE1923" s="8"/>
      <c r="AF1923" s="8"/>
      <c r="AG1923" s="8"/>
      <c r="AH1923" s="8"/>
      <c r="AI1923" s="8"/>
      <c r="AJ1923" s="8"/>
      <c r="AK1923" s="8"/>
      <c r="AL1923" s="8"/>
    </row>
    <row r="1924" spans="1:38" ht="21.7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  <c r="AB1924" s="8"/>
      <c r="AC1924" s="8"/>
      <c r="AD1924" s="8"/>
      <c r="AE1924" s="8"/>
      <c r="AF1924" s="8"/>
      <c r="AG1924" s="8"/>
      <c r="AH1924" s="8"/>
      <c r="AI1924" s="8"/>
      <c r="AJ1924" s="8"/>
      <c r="AK1924" s="8"/>
      <c r="AL1924" s="8"/>
    </row>
    <row r="1925" spans="1:38" ht="21.7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8"/>
      <c r="X1925" s="8"/>
      <c r="Y1925" s="8"/>
      <c r="Z1925" s="8"/>
      <c r="AA1925" s="8"/>
      <c r="AB1925" s="8"/>
      <c r="AC1925" s="8"/>
      <c r="AD1925" s="8"/>
      <c r="AE1925" s="8"/>
      <c r="AF1925" s="8"/>
      <c r="AG1925" s="8"/>
      <c r="AH1925" s="8"/>
      <c r="AI1925" s="8"/>
      <c r="AJ1925" s="8"/>
      <c r="AK1925" s="8"/>
      <c r="AL1925" s="8"/>
    </row>
    <row r="1926" spans="1:38" ht="21.7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  <c r="AB1926" s="8"/>
      <c r="AC1926" s="8"/>
      <c r="AD1926" s="8"/>
      <c r="AE1926" s="8"/>
      <c r="AF1926" s="8"/>
      <c r="AG1926" s="8"/>
      <c r="AH1926" s="8"/>
      <c r="AI1926" s="8"/>
      <c r="AJ1926" s="8"/>
      <c r="AK1926" s="8"/>
      <c r="AL1926" s="8"/>
    </row>
    <row r="1927" spans="1:38" ht="21.7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8"/>
      <c r="X1927" s="8"/>
      <c r="Y1927" s="8"/>
      <c r="Z1927" s="8"/>
      <c r="AA1927" s="8"/>
      <c r="AB1927" s="8"/>
      <c r="AC1927" s="8"/>
      <c r="AD1927" s="8"/>
      <c r="AE1927" s="8"/>
      <c r="AF1927" s="8"/>
      <c r="AG1927" s="8"/>
      <c r="AH1927" s="8"/>
      <c r="AI1927" s="8"/>
      <c r="AJ1927" s="8"/>
      <c r="AK1927" s="8"/>
      <c r="AL1927" s="8"/>
    </row>
    <row r="1928" spans="1:38" ht="21.7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  <c r="AA1928" s="8"/>
      <c r="AB1928" s="8"/>
      <c r="AC1928" s="8"/>
      <c r="AD1928" s="8"/>
      <c r="AE1928" s="8"/>
      <c r="AF1928" s="8"/>
      <c r="AG1928" s="8"/>
      <c r="AH1928" s="8"/>
      <c r="AI1928" s="8"/>
      <c r="AJ1928" s="8"/>
      <c r="AK1928" s="8"/>
      <c r="AL1928" s="8"/>
    </row>
    <row r="1929" spans="1:38" ht="21.7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W1929" s="8"/>
      <c r="X1929" s="8"/>
      <c r="Y1929" s="8"/>
      <c r="Z1929" s="8"/>
      <c r="AA1929" s="8"/>
      <c r="AB1929" s="8"/>
      <c r="AC1929" s="8"/>
      <c r="AD1929" s="8"/>
      <c r="AE1929" s="8"/>
      <c r="AF1929" s="8"/>
      <c r="AG1929" s="8"/>
      <c r="AH1929" s="8"/>
      <c r="AI1929" s="8"/>
      <c r="AJ1929" s="8"/>
      <c r="AK1929" s="8"/>
      <c r="AL1929" s="8"/>
    </row>
    <row r="1930" spans="1:38" ht="21.7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  <c r="Y1930" s="8"/>
      <c r="Z1930" s="8"/>
      <c r="AA1930" s="8"/>
      <c r="AB1930" s="8"/>
      <c r="AC1930" s="8"/>
      <c r="AD1930" s="8"/>
      <c r="AE1930" s="8"/>
      <c r="AF1930" s="8"/>
      <c r="AG1930" s="8"/>
      <c r="AH1930" s="8"/>
      <c r="AI1930" s="8"/>
      <c r="AJ1930" s="8"/>
      <c r="AK1930" s="8"/>
      <c r="AL1930" s="8"/>
    </row>
    <row r="1931" spans="1:38" ht="21.7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  <c r="Y1931" s="8"/>
      <c r="Z1931" s="8"/>
      <c r="AA1931" s="8"/>
      <c r="AB1931" s="8"/>
      <c r="AC1931" s="8"/>
      <c r="AD1931" s="8"/>
      <c r="AE1931" s="8"/>
      <c r="AF1931" s="8"/>
      <c r="AG1931" s="8"/>
      <c r="AH1931" s="8"/>
      <c r="AI1931" s="8"/>
      <c r="AJ1931" s="8"/>
      <c r="AK1931" s="8"/>
      <c r="AL1931" s="8"/>
    </row>
    <row r="1932" spans="1:38" ht="21.7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  <c r="AA1932" s="8"/>
      <c r="AB1932" s="8"/>
      <c r="AC1932" s="8"/>
      <c r="AD1932" s="8"/>
      <c r="AE1932" s="8"/>
      <c r="AF1932" s="8"/>
      <c r="AG1932" s="8"/>
      <c r="AH1932" s="8"/>
      <c r="AI1932" s="8"/>
      <c r="AJ1932" s="8"/>
      <c r="AK1932" s="8"/>
      <c r="AL1932" s="8"/>
    </row>
    <row r="1933" spans="1:38" ht="21.7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8"/>
      <c r="X1933" s="8"/>
      <c r="Y1933" s="8"/>
      <c r="Z1933" s="8"/>
      <c r="AA1933" s="8"/>
      <c r="AB1933" s="8"/>
      <c r="AC1933" s="8"/>
      <c r="AD1933" s="8"/>
      <c r="AE1933" s="8"/>
      <c r="AF1933" s="8"/>
      <c r="AG1933" s="8"/>
      <c r="AH1933" s="8"/>
      <c r="AI1933" s="8"/>
      <c r="AJ1933" s="8"/>
      <c r="AK1933" s="8"/>
      <c r="AL1933" s="8"/>
    </row>
    <row r="1934" spans="1:38" ht="21.7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  <c r="AB1934" s="8"/>
      <c r="AC1934" s="8"/>
      <c r="AD1934" s="8"/>
      <c r="AE1934" s="8"/>
      <c r="AF1934" s="8"/>
      <c r="AG1934" s="8"/>
      <c r="AH1934" s="8"/>
      <c r="AI1934" s="8"/>
      <c r="AJ1934" s="8"/>
      <c r="AK1934" s="8"/>
      <c r="AL1934" s="8"/>
    </row>
    <row r="1935" spans="1:38" ht="21.7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8"/>
      <c r="X1935" s="8"/>
      <c r="Y1935" s="8"/>
      <c r="Z1935" s="8"/>
      <c r="AA1935" s="8"/>
      <c r="AB1935" s="8"/>
      <c r="AC1935" s="8"/>
      <c r="AD1935" s="8"/>
      <c r="AE1935" s="8"/>
      <c r="AF1935" s="8"/>
      <c r="AG1935" s="8"/>
      <c r="AH1935" s="8"/>
      <c r="AI1935" s="8"/>
      <c r="AJ1935" s="8"/>
      <c r="AK1935" s="8"/>
      <c r="AL1935" s="8"/>
    </row>
    <row r="1936" spans="1:38" ht="21.7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  <c r="Y1936" s="8"/>
      <c r="Z1936" s="8"/>
      <c r="AA1936" s="8"/>
      <c r="AB1936" s="8"/>
      <c r="AC1936" s="8"/>
      <c r="AD1936" s="8"/>
      <c r="AE1936" s="8"/>
      <c r="AF1936" s="8"/>
      <c r="AG1936" s="8"/>
      <c r="AH1936" s="8"/>
      <c r="AI1936" s="8"/>
      <c r="AJ1936" s="8"/>
      <c r="AK1936" s="8"/>
      <c r="AL1936" s="8"/>
    </row>
    <row r="1937" spans="1:38" ht="21.7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  <c r="Y1937" s="8"/>
      <c r="Z1937" s="8"/>
      <c r="AA1937" s="8"/>
      <c r="AB1937" s="8"/>
      <c r="AC1937" s="8"/>
      <c r="AD1937" s="8"/>
      <c r="AE1937" s="8"/>
      <c r="AF1937" s="8"/>
      <c r="AG1937" s="8"/>
      <c r="AH1937" s="8"/>
      <c r="AI1937" s="8"/>
      <c r="AJ1937" s="8"/>
      <c r="AK1937" s="8"/>
      <c r="AL1937" s="8"/>
    </row>
    <row r="1938" spans="1:38" ht="21.7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8"/>
      <c r="AB1938" s="8"/>
      <c r="AC1938" s="8"/>
      <c r="AD1938" s="8"/>
      <c r="AE1938" s="8"/>
      <c r="AF1938" s="8"/>
      <c r="AG1938" s="8"/>
      <c r="AH1938" s="8"/>
      <c r="AI1938" s="8"/>
      <c r="AJ1938" s="8"/>
      <c r="AK1938" s="8"/>
      <c r="AL1938" s="8"/>
    </row>
    <row r="1939" spans="1:38" ht="21.7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8"/>
      <c r="X1939" s="8"/>
      <c r="Y1939" s="8"/>
      <c r="Z1939" s="8"/>
      <c r="AA1939" s="8"/>
      <c r="AB1939" s="8"/>
      <c r="AC1939" s="8"/>
      <c r="AD1939" s="8"/>
      <c r="AE1939" s="8"/>
      <c r="AF1939" s="8"/>
      <c r="AG1939" s="8"/>
      <c r="AH1939" s="8"/>
      <c r="AI1939" s="8"/>
      <c r="AJ1939" s="8"/>
      <c r="AK1939" s="8"/>
      <c r="AL1939" s="8"/>
    </row>
    <row r="1940" spans="1:38" ht="21.7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8"/>
      <c r="AB1940" s="8"/>
      <c r="AC1940" s="8"/>
      <c r="AD1940" s="8"/>
      <c r="AE1940" s="8"/>
      <c r="AF1940" s="8"/>
      <c r="AG1940" s="8"/>
      <c r="AH1940" s="8"/>
      <c r="AI1940" s="8"/>
      <c r="AJ1940" s="8"/>
      <c r="AK1940" s="8"/>
      <c r="AL1940" s="8"/>
    </row>
    <row r="1941" spans="1:38" ht="21.7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  <c r="AA1941" s="8"/>
      <c r="AB1941" s="8"/>
      <c r="AC1941" s="8"/>
      <c r="AD1941" s="8"/>
      <c r="AE1941" s="8"/>
      <c r="AF1941" s="8"/>
      <c r="AG1941" s="8"/>
      <c r="AH1941" s="8"/>
      <c r="AI1941" s="8"/>
      <c r="AJ1941" s="8"/>
      <c r="AK1941" s="8"/>
      <c r="AL1941" s="8"/>
    </row>
    <row r="1942" spans="1:38" ht="21.7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  <c r="AB1942" s="8"/>
      <c r="AC1942" s="8"/>
      <c r="AD1942" s="8"/>
      <c r="AE1942" s="8"/>
      <c r="AF1942" s="8"/>
      <c r="AG1942" s="8"/>
      <c r="AH1942" s="8"/>
      <c r="AI1942" s="8"/>
      <c r="AJ1942" s="8"/>
      <c r="AK1942" s="8"/>
      <c r="AL1942" s="8"/>
    </row>
    <row r="1943" spans="1:38" ht="21.7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  <c r="Y1943" s="8"/>
      <c r="Z1943" s="8"/>
      <c r="AA1943" s="8"/>
      <c r="AB1943" s="8"/>
      <c r="AC1943" s="8"/>
      <c r="AD1943" s="8"/>
      <c r="AE1943" s="8"/>
      <c r="AF1943" s="8"/>
      <c r="AG1943" s="8"/>
      <c r="AH1943" s="8"/>
      <c r="AI1943" s="8"/>
      <c r="AJ1943" s="8"/>
      <c r="AK1943" s="8"/>
      <c r="AL1943" s="8"/>
    </row>
    <row r="1944" spans="1:38" ht="21.7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  <c r="AB1944" s="8"/>
      <c r="AC1944" s="8"/>
      <c r="AD1944" s="8"/>
      <c r="AE1944" s="8"/>
      <c r="AF1944" s="8"/>
      <c r="AG1944" s="8"/>
      <c r="AH1944" s="8"/>
      <c r="AI1944" s="8"/>
      <c r="AJ1944" s="8"/>
      <c r="AK1944" s="8"/>
      <c r="AL1944" s="8"/>
    </row>
    <row r="1945" spans="1:38" ht="21.7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  <c r="Y1945" s="8"/>
      <c r="Z1945" s="8"/>
      <c r="AA1945" s="8"/>
      <c r="AB1945" s="8"/>
      <c r="AC1945" s="8"/>
      <c r="AD1945" s="8"/>
      <c r="AE1945" s="8"/>
      <c r="AF1945" s="8"/>
      <c r="AG1945" s="8"/>
      <c r="AH1945" s="8"/>
      <c r="AI1945" s="8"/>
      <c r="AJ1945" s="8"/>
      <c r="AK1945" s="8"/>
      <c r="AL1945" s="8"/>
    </row>
    <row r="1946" spans="1:38" ht="21.7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  <c r="AA1946" s="8"/>
      <c r="AB1946" s="8"/>
      <c r="AC1946" s="8"/>
      <c r="AD1946" s="8"/>
      <c r="AE1946" s="8"/>
      <c r="AF1946" s="8"/>
      <c r="AG1946" s="8"/>
      <c r="AH1946" s="8"/>
      <c r="AI1946" s="8"/>
      <c r="AJ1946" s="8"/>
      <c r="AK1946" s="8"/>
      <c r="AL1946" s="8"/>
    </row>
    <row r="1947" spans="1:38" ht="21.7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8"/>
      <c r="X1947" s="8"/>
      <c r="Y1947" s="8"/>
      <c r="Z1947" s="8"/>
      <c r="AA1947" s="8"/>
      <c r="AB1947" s="8"/>
      <c r="AC1947" s="8"/>
      <c r="AD1947" s="8"/>
      <c r="AE1947" s="8"/>
      <c r="AF1947" s="8"/>
      <c r="AG1947" s="8"/>
      <c r="AH1947" s="8"/>
      <c r="AI1947" s="8"/>
      <c r="AJ1947" s="8"/>
      <c r="AK1947" s="8"/>
      <c r="AL1947" s="8"/>
    </row>
    <row r="1948" spans="1:38" ht="21.7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  <c r="AA1948" s="8"/>
      <c r="AB1948" s="8"/>
      <c r="AC1948" s="8"/>
      <c r="AD1948" s="8"/>
      <c r="AE1948" s="8"/>
      <c r="AF1948" s="8"/>
      <c r="AG1948" s="8"/>
      <c r="AH1948" s="8"/>
      <c r="AI1948" s="8"/>
      <c r="AJ1948" s="8"/>
      <c r="AK1948" s="8"/>
      <c r="AL1948" s="8"/>
    </row>
    <row r="1949" spans="1:38" ht="21.7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8"/>
      <c r="X1949" s="8"/>
      <c r="Y1949" s="8"/>
      <c r="Z1949" s="8"/>
      <c r="AA1949" s="8"/>
      <c r="AB1949" s="8"/>
      <c r="AC1949" s="8"/>
      <c r="AD1949" s="8"/>
      <c r="AE1949" s="8"/>
      <c r="AF1949" s="8"/>
      <c r="AG1949" s="8"/>
      <c r="AH1949" s="8"/>
      <c r="AI1949" s="8"/>
      <c r="AJ1949" s="8"/>
      <c r="AK1949" s="8"/>
      <c r="AL1949" s="8"/>
    </row>
    <row r="1950" spans="1:38" ht="21.7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  <c r="AB1950" s="8"/>
      <c r="AC1950" s="8"/>
      <c r="AD1950" s="8"/>
      <c r="AE1950" s="8"/>
      <c r="AF1950" s="8"/>
      <c r="AG1950" s="8"/>
      <c r="AH1950" s="8"/>
      <c r="AI1950" s="8"/>
      <c r="AJ1950" s="8"/>
      <c r="AK1950" s="8"/>
      <c r="AL1950" s="8"/>
    </row>
    <row r="1951" spans="1:38" ht="21.7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8"/>
      <c r="X1951" s="8"/>
      <c r="Y1951" s="8"/>
      <c r="Z1951" s="8"/>
      <c r="AA1951" s="8"/>
      <c r="AB1951" s="8"/>
      <c r="AC1951" s="8"/>
      <c r="AD1951" s="8"/>
      <c r="AE1951" s="8"/>
      <c r="AF1951" s="8"/>
      <c r="AG1951" s="8"/>
      <c r="AH1951" s="8"/>
      <c r="AI1951" s="8"/>
      <c r="AJ1951" s="8"/>
      <c r="AK1951" s="8"/>
      <c r="AL1951" s="8"/>
    </row>
    <row r="1952" spans="1:38" ht="21.7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  <c r="AA1952" s="8"/>
      <c r="AB1952" s="8"/>
      <c r="AC1952" s="8"/>
      <c r="AD1952" s="8"/>
      <c r="AE1952" s="8"/>
      <c r="AF1952" s="8"/>
      <c r="AG1952" s="8"/>
      <c r="AH1952" s="8"/>
      <c r="AI1952" s="8"/>
      <c r="AJ1952" s="8"/>
      <c r="AK1952" s="8"/>
      <c r="AL1952" s="8"/>
    </row>
    <row r="1953" spans="1:38" ht="21.7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8"/>
      <c r="X1953" s="8"/>
      <c r="Y1953" s="8"/>
      <c r="Z1953" s="8"/>
      <c r="AA1953" s="8"/>
      <c r="AB1953" s="8"/>
      <c r="AC1953" s="8"/>
      <c r="AD1953" s="8"/>
      <c r="AE1953" s="8"/>
      <c r="AF1953" s="8"/>
      <c r="AG1953" s="8"/>
      <c r="AH1953" s="8"/>
      <c r="AI1953" s="8"/>
      <c r="AJ1953" s="8"/>
      <c r="AK1953" s="8"/>
      <c r="AL1953" s="8"/>
    </row>
    <row r="1954" spans="1:38" ht="21.7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  <c r="AA1954" s="8"/>
      <c r="AB1954" s="8"/>
      <c r="AC1954" s="8"/>
      <c r="AD1954" s="8"/>
      <c r="AE1954" s="8"/>
      <c r="AF1954" s="8"/>
      <c r="AG1954" s="8"/>
      <c r="AH1954" s="8"/>
      <c r="AI1954" s="8"/>
      <c r="AJ1954" s="8"/>
      <c r="AK1954" s="8"/>
      <c r="AL1954" s="8"/>
    </row>
    <row r="1955" spans="1:38" ht="21.7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8"/>
      <c r="X1955" s="8"/>
      <c r="Y1955" s="8"/>
      <c r="Z1955" s="8"/>
      <c r="AA1955" s="8"/>
      <c r="AB1955" s="8"/>
      <c r="AC1955" s="8"/>
      <c r="AD1955" s="8"/>
      <c r="AE1955" s="8"/>
      <c r="AF1955" s="8"/>
      <c r="AG1955" s="8"/>
      <c r="AH1955" s="8"/>
      <c r="AI1955" s="8"/>
      <c r="AJ1955" s="8"/>
      <c r="AK1955" s="8"/>
      <c r="AL1955" s="8"/>
    </row>
    <row r="1956" spans="1:38" ht="21.7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  <c r="AA1956" s="8"/>
      <c r="AB1956" s="8"/>
      <c r="AC1956" s="8"/>
      <c r="AD1956" s="8"/>
      <c r="AE1956" s="8"/>
      <c r="AF1956" s="8"/>
      <c r="AG1956" s="8"/>
      <c r="AH1956" s="8"/>
      <c r="AI1956" s="8"/>
      <c r="AJ1956" s="8"/>
      <c r="AK1956" s="8"/>
      <c r="AL1956" s="8"/>
    </row>
    <row r="1957" spans="1:38" ht="21.7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W1957" s="8"/>
      <c r="X1957" s="8"/>
      <c r="Y1957" s="8"/>
      <c r="Z1957" s="8"/>
      <c r="AA1957" s="8"/>
      <c r="AB1957" s="8"/>
      <c r="AC1957" s="8"/>
      <c r="AD1957" s="8"/>
      <c r="AE1957" s="8"/>
      <c r="AF1957" s="8"/>
      <c r="AG1957" s="8"/>
      <c r="AH1957" s="8"/>
      <c r="AI1957" s="8"/>
      <c r="AJ1957" s="8"/>
      <c r="AK1957" s="8"/>
      <c r="AL1957" s="8"/>
    </row>
    <row r="1958" spans="1:38" ht="21.7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  <c r="AA1958" s="8"/>
      <c r="AB1958" s="8"/>
      <c r="AC1958" s="8"/>
      <c r="AD1958" s="8"/>
      <c r="AE1958" s="8"/>
      <c r="AF1958" s="8"/>
      <c r="AG1958" s="8"/>
      <c r="AH1958" s="8"/>
      <c r="AI1958" s="8"/>
      <c r="AJ1958" s="8"/>
      <c r="AK1958" s="8"/>
      <c r="AL1958" s="8"/>
    </row>
    <row r="1959" spans="1:38" ht="21.7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8"/>
      <c r="X1959" s="8"/>
      <c r="Y1959" s="8"/>
      <c r="Z1959" s="8"/>
      <c r="AA1959" s="8"/>
      <c r="AB1959" s="8"/>
      <c r="AC1959" s="8"/>
      <c r="AD1959" s="8"/>
      <c r="AE1959" s="8"/>
      <c r="AF1959" s="8"/>
      <c r="AG1959" s="8"/>
      <c r="AH1959" s="8"/>
      <c r="AI1959" s="8"/>
      <c r="AJ1959" s="8"/>
      <c r="AK1959" s="8"/>
      <c r="AL1959" s="8"/>
    </row>
    <row r="1960" spans="1:38" ht="21.7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  <c r="AB1960" s="8"/>
      <c r="AC1960" s="8"/>
      <c r="AD1960" s="8"/>
      <c r="AE1960" s="8"/>
      <c r="AF1960" s="8"/>
      <c r="AG1960" s="8"/>
      <c r="AH1960" s="8"/>
      <c r="AI1960" s="8"/>
      <c r="AJ1960" s="8"/>
      <c r="AK1960" s="8"/>
      <c r="AL1960" s="8"/>
    </row>
    <row r="1961" spans="1:38" ht="21.7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W1961" s="8"/>
      <c r="X1961" s="8"/>
      <c r="Y1961" s="8"/>
      <c r="Z1961" s="8"/>
      <c r="AA1961" s="8"/>
      <c r="AB1961" s="8"/>
      <c r="AC1961" s="8"/>
      <c r="AD1961" s="8"/>
      <c r="AE1961" s="8"/>
      <c r="AF1961" s="8"/>
      <c r="AG1961" s="8"/>
      <c r="AH1961" s="8"/>
      <c r="AI1961" s="8"/>
      <c r="AJ1961" s="8"/>
      <c r="AK1961" s="8"/>
      <c r="AL1961" s="8"/>
    </row>
    <row r="1962" spans="1:38" ht="21.7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8"/>
      <c r="AB1962" s="8"/>
      <c r="AC1962" s="8"/>
      <c r="AD1962" s="8"/>
      <c r="AE1962" s="8"/>
      <c r="AF1962" s="8"/>
      <c r="AG1962" s="8"/>
      <c r="AH1962" s="8"/>
      <c r="AI1962" s="8"/>
      <c r="AJ1962" s="8"/>
      <c r="AK1962" s="8"/>
      <c r="AL1962" s="8"/>
    </row>
    <row r="1963" spans="1:38" ht="21.7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  <c r="Y1963" s="8"/>
      <c r="Z1963" s="8"/>
      <c r="AA1963" s="8"/>
      <c r="AB1963" s="8"/>
      <c r="AC1963" s="8"/>
      <c r="AD1963" s="8"/>
      <c r="AE1963" s="8"/>
      <c r="AF1963" s="8"/>
      <c r="AG1963" s="8"/>
      <c r="AH1963" s="8"/>
      <c r="AI1963" s="8"/>
      <c r="AJ1963" s="8"/>
      <c r="AK1963" s="8"/>
      <c r="AL1963" s="8"/>
    </row>
    <row r="1964" spans="1:38" ht="21.7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  <c r="AA1964" s="8"/>
      <c r="AB1964" s="8"/>
      <c r="AC1964" s="8"/>
      <c r="AD1964" s="8"/>
      <c r="AE1964" s="8"/>
      <c r="AF1964" s="8"/>
      <c r="AG1964" s="8"/>
      <c r="AH1964" s="8"/>
      <c r="AI1964" s="8"/>
      <c r="AJ1964" s="8"/>
      <c r="AK1964" s="8"/>
      <c r="AL1964" s="8"/>
    </row>
    <row r="1965" spans="1:38" ht="21.7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8"/>
      <c r="X1965" s="8"/>
      <c r="Y1965" s="8"/>
      <c r="Z1965" s="8"/>
      <c r="AA1965" s="8"/>
      <c r="AB1965" s="8"/>
      <c r="AC1965" s="8"/>
      <c r="AD1965" s="8"/>
      <c r="AE1965" s="8"/>
      <c r="AF1965" s="8"/>
      <c r="AG1965" s="8"/>
      <c r="AH1965" s="8"/>
      <c r="AI1965" s="8"/>
      <c r="AJ1965" s="8"/>
      <c r="AK1965" s="8"/>
      <c r="AL1965" s="8"/>
    </row>
    <row r="1966" spans="1:38" ht="21.7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  <c r="AA1966" s="8"/>
      <c r="AB1966" s="8"/>
      <c r="AC1966" s="8"/>
      <c r="AD1966" s="8"/>
      <c r="AE1966" s="8"/>
      <c r="AF1966" s="8"/>
      <c r="AG1966" s="8"/>
      <c r="AH1966" s="8"/>
      <c r="AI1966" s="8"/>
      <c r="AJ1966" s="8"/>
      <c r="AK1966" s="8"/>
      <c r="AL1966" s="8"/>
    </row>
    <row r="1967" spans="1:38" ht="21.7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W1967" s="8"/>
      <c r="X1967" s="8"/>
      <c r="Y1967" s="8"/>
      <c r="Z1967" s="8"/>
      <c r="AA1967" s="8"/>
      <c r="AB1967" s="8"/>
      <c r="AC1967" s="8"/>
      <c r="AD1967" s="8"/>
      <c r="AE1967" s="8"/>
      <c r="AF1967" s="8"/>
      <c r="AG1967" s="8"/>
      <c r="AH1967" s="8"/>
      <c r="AI1967" s="8"/>
      <c r="AJ1967" s="8"/>
      <c r="AK1967" s="8"/>
      <c r="AL1967" s="8"/>
    </row>
    <row r="1968" spans="1:38" ht="21.7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  <c r="AA1968" s="8"/>
      <c r="AB1968" s="8"/>
      <c r="AC1968" s="8"/>
      <c r="AD1968" s="8"/>
      <c r="AE1968" s="8"/>
      <c r="AF1968" s="8"/>
      <c r="AG1968" s="8"/>
      <c r="AH1968" s="8"/>
      <c r="AI1968" s="8"/>
      <c r="AJ1968" s="8"/>
      <c r="AK1968" s="8"/>
      <c r="AL1968" s="8"/>
    </row>
    <row r="1969" spans="1:38" ht="21.7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8"/>
      <c r="X1969" s="8"/>
      <c r="Y1969" s="8"/>
      <c r="Z1969" s="8"/>
      <c r="AA1969" s="8"/>
      <c r="AB1969" s="8"/>
      <c r="AC1969" s="8"/>
      <c r="AD1969" s="8"/>
      <c r="AE1969" s="8"/>
      <c r="AF1969" s="8"/>
      <c r="AG1969" s="8"/>
      <c r="AH1969" s="8"/>
      <c r="AI1969" s="8"/>
      <c r="AJ1969" s="8"/>
      <c r="AK1969" s="8"/>
      <c r="AL1969" s="8"/>
    </row>
    <row r="1970" spans="1:38" ht="21.7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  <c r="AA1970" s="8"/>
      <c r="AB1970" s="8"/>
      <c r="AC1970" s="8"/>
      <c r="AD1970" s="8"/>
      <c r="AE1970" s="8"/>
      <c r="AF1970" s="8"/>
      <c r="AG1970" s="8"/>
      <c r="AH1970" s="8"/>
      <c r="AI1970" s="8"/>
      <c r="AJ1970" s="8"/>
      <c r="AK1970" s="8"/>
      <c r="AL1970" s="8"/>
    </row>
    <row r="1971" spans="1:38" ht="21.7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W1971" s="8"/>
      <c r="X1971" s="8"/>
      <c r="Y1971" s="8"/>
      <c r="Z1971" s="8"/>
      <c r="AA1971" s="8"/>
      <c r="AB1971" s="8"/>
      <c r="AC1971" s="8"/>
      <c r="AD1971" s="8"/>
      <c r="AE1971" s="8"/>
      <c r="AF1971" s="8"/>
      <c r="AG1971" s="8"/>
      <c r="AH1971" s="8"/>
      <c r="AI1971" s="8"/>
      <c r="AJ1971" s="8"/>
      <c r="AK1971" s="8"/>
      <c r="AL1971" s="8"/>
    </row>
    <row r="1972" spans="1:38" ht="21.7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  <c r="Y1972" s="8"/>
      <c r="Z1972" s="8"/>
      <c r="AA1972" s="8"/>
      <c r="AB1972" s="8"/>
      <c r="AC1972" s="8"/>
      <c r="AD1972" s="8"/>
      <c r="AE1972" s="8"/>
      <c r="AF1972" s="8"/>
      <c r="AG1972" s="8"/>
      <c r="AH1972" s="8"/>
      <c r="AI1972" s="8"/>
      <c r="AJ1972" s="8"/>
      <c r="AK1972" s="8"/>
      <c r="AL1972" s="8"/>
    </row>
    <row r="1973" spans="1:38" ht="21.7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W1973" s="8"/>
      <c r="X1973" s="8"/>
      <c r="Y1973" s="8"/>
      <c r="Z1973" s="8"/>
      <c r="AA1973" s="8"/>
      <c r="AB1973" s="8"/>
      <c r="AC1973" s="8"/>
      <c r="AD1973" s="8"/>
      <c r="AE1973" s="8"/>
      <c r="AF1973" s="8"/>
      <c r="AG1973" s="8"/>
      <c r="AH1973" s="8"/>
      <c r="AI1973" s="8"/>
      <c r="AJ1973" s="8"/>
      <c r="AK1973" s="8"/>
      <c r="AL1973" s="8"/>
    </row>
    <row r="1974" spans="1:38" ht="21.7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  <c r="W1974" s="8"/>
      <c r="X1974" s="8"/>
      <c r="Y1974" s="8"/>
      <c r="Z1974" s="8"/>
      <c r="AA1974" s="8"/>
      <c r="AB1974" s="8"/>
      <c r="AC1974" s="8"/>
      <c r="AD1974" s="8"/>
      <c r="AE1974" s="8"/>
      <c r="AF1974" s="8"/>
      <c r="AG1974" s="8"/>
      <c r="AH1974" s="8"/>
      <c r="AI1974" s="8"/>
      <c r="AJ1974" s="8"/>
      <c r="AK1974" s="8"/>
      <c r="AL1974" s="8"/>
    </row>
    <row r="1975" spans="1:38" ht="21.7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  <c r="W1975" s="8"/>
      <c r="X1975" s="8"/>
      <c r="Y1975" s="8"/>
      <c r="Z1975" s="8"/>
      <c r="AA1975" s="8"/>
      <c r="AB1975" s="8"/>
      <c r="AC1975" s="8"/>
      <c r="AD1975" s="8"/>
      <c r="AE1975" s="8"/>
      <c r="AF1975" s="8"/>
      <c r="AG1975" s="8"/>
      <c r="AH1975" s="8"/>
      <c r="AI1975" s="8"/>
      <c r="AJ1975" s="8"/>
      <c r="AK1975" s="8"/>
      <c r="AL1975" s="8"/>
    </row>
    <row r="1976" spans="1:38" ht="21.7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  <c r="AA1976" s="8"/>
      <c r="AB1976" s="8"/>
      <c r="AC1976" s="8"/>
      <c r="AD1976" s="8"/>
      <c r="AE1976" s="8"/>
      <c r="AF1976" s="8"/>
      <c r="AG1976" s="8"/>
      <c r="AH1976" s="8"/>
      <c r="AI1976" s="8"/>
      <c r="AJ1976" s="8"/>
      <c r="AK1976" s="8"/>
      <c r="AL1976" s="8"/>
    </row>
    <row r="1977" spans="1:38" ht="21.7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  <c r="W1977" s="8"/>
      <c r="X1977" s="8"/>
      <c r="Y1977" s="8"/>
      <c r="Z1977" s="8"/>
      <c r="AA1977" s="8"/>
      <c r="AB1977" s="8"/>
      <c r="AC1977" s="8"/>
      <c r="AD1977" s="8"/>
      <c r="AE1977" s="8"/>
      <c r="AF1977" s="8"/>
      <c r="AG1977" s="8"/>
      <c r="AH1977" s="8"/>
      <c r="AI1977" s="8"/>
      <c r="AJ1977" s="8"/>
      <c r="AK1977" s="8"/>
      <c r="AL1977" s="8"/>
    </row>
    <row r="1978" spans="1:38" ht="21.7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  <c r="Y1978" s="8"/>
      <c r="Z1978" s="8"/>
      <c r="AA1978" s="8"/>
      <c r="AB1978" s="8"/>
      <c r="AC1978" s="8"/>
      <c r="AD1978" s="8"/>
      <c r="AE1978" s="8"/>
      <c r="AF1978" s="8"/>
      <c r="AG1978" s="8"/>
      <c r="AH1978" s="8"/>
      <c r="AI1978" s="8"/>
      <c r="AJ1978" s="8"/>
      <c r="AK1978" s="8"/>
      <c r="AL1978" s="8"/>
    </row>
    <row r="1979" spans="1:38" ht="21.7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</row>
    <row r="1980" spans="1:38" ht="21.7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</row>
    <row r="1981" spans="1:38" ht="21.7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</row>
    <row r="1982" spans="1:38" ht="21.7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</row>
    <row r="1983" spans="1:38" ht="21.7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</row>
    <row r="1984" spans="1:38" ht="21.7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</row>
    <row r="1985" spans="1:38" ht="21.7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</row>
    <row r="1986" spans="1:38" ht="21.7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</row>
    <row r="1987" spans="1:38" ht="21.7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</row>
    <row r="1988" spans="1:38" ht="21.7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</row>
    <row r="1989" spans="1:38" ht="21.7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</row>
    <row r="1990" spans="1:38" ht="21.7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</row>
    <row r="1991" spans="1:38" ht="21.7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</row>
    <row r="1992" spans="1:38" ht="21.7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</row>
    <row r="1993" spans="1:38" ht="21.7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</row>
    <row r="1994" spans="1:38" ht="21.7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</row>
    <row r="1995" spans="1:38" ht="21.7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</row>
    <row r="1996" spans="1:38" ht="21.7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</row>
    <row r="1997" spans="1:38" ht="21.7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</row>
    <row r="1998" spans="1:38" ht="21.7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</row>
    <row r="1999" spans="1:38" ht="21.7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</row>
    <row r="2000" spans="1:38" ht="21.7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</row>
    <row r="2001" spans="1:38" ht="21.7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</row>
    <row r="2002" spans="1:38" ht="21.7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</row>
    <row r="2003" spans="1:38" ht="21.7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</row>
    <row r="2004" spans="1:38" ht="21.7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</row>
    <row r="2005" spans="1:38" ht="21.7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</row>
    <row r="2006" spans="1:38" ht="21.7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</row>
    <row r="2007" spans="1:38" ht="21.7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</row>
    <row r="2008" spans="1:38" ht="21.7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</row>
    <row r="2009" spans="1:38" ht="21.7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</row>
    <row r="2010" spans="1:38" ht="21.7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</row>
    <row r="2011" spans="1:38" ht="21.7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</row>
    <row r="2012" spans="1:38" ht="21.7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</row>
    <row r="2013" spans="1:38" ht="21.7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</row>
    <row r="2014" spans="1:38" ht="21.7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</row>
    <row r="2015" spans="1:38" ht="21.7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</row>
    <row r="2016" spans="1:38" ht="21.7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</row>
    <row r="2017" spans="1:38" ht="21.7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</row>
    <row r="2018" spans="1:38" ht="21.7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</row>
    <row r="2019" spans="1:38" ht="21.7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</row>
    <row r="2020" spans="1:38" ht="21.7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</row>
    <row r="2021" spans="1:38" ht="21.7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</row>
    <row r="2022" spans="1:38" ht="21.7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</row>
    <row r="2023" spans="1:38" ht="21.7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</row>
    <row r="2024" spans="1:38" ht="21.7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</row>
    <row r="2025" spans="1:38" ht="21.7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8"/>
      <c r="W2025" s="8"/>
      <c r="X2025" s="8"/>
      <c r="Y2025" s="8"/>
      <c r="Z2025" s="8"/>
      <c r="AA2025" s="8"/>
      <c r="AB2025" s="8"/>
      <c r="AC2025" s="8"/>
      <c r="AD2025" s="8"/>
      <c r="AE2025" s="8"/>
      <c r="AF2025" s="8"/>
      <c r="AG2025" s="8"/>
      <c r="AH2025" s="8"/>
      <c r="AI2025" s="8"/>
      <c r="AJ2025" s="8"/>
      <c r="AK2025" s="8"/>
      <c r="AL2025" s="8"/>
    </row>
    <row r="2026" spans="1:38" ht="21.7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  <c r="Y2026" s="8"/>
      <c r="Z2026" s="8"/>
      <c r="AA2026" s="8"/>
      <c r="AB2026" s="8"/>
      <c r="AC2026" s="8"/>
      <c r="AD2026" s="8"/>
      <c r="AE2026" s="8"/>
      <c r="AF2026" s="8"/>
      <c r="AG2026" s="8"/>
      <c r="AH2026" s="8"/>
      <c r="AI2026" s="8"/>
      <c r="AJ2026" s="8"/>
      <c r="AK2026" s="8"/>
      <c r="AL2026" s="8"/>
    </row>
    <row r="2027" spans="1:38" ht="21.7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8"/>
      <c r="W2027" s="8"/>
      <c r="X2027" s="8"/>
      <c r="Y2027" s="8"/>
      <c r="Z2027" s="8"/>
      <c r="AA2027" s="8"/>
      <c r="AB2027" s="8"/>
      <c r="AC2027" s="8"/>
      <c r="AD2027" s="8"/>
      <c r="AE2027" s="8"/>
      <c r="AF2027" s="8"/>
      <c r="AG2027" s="8"/>
      <c r="AH2027" s="8"/>
      <c r="AI2027" s="8"/>
      <c r="AJ2027" s="8"/>
      <c r="AK2027" s="8"/>
      <c r="AL2027" s="8"/>
    </row>
    <row r="2028" spans="1:38" ht="21.7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  <c r="AA2028" s="8"/>
      <c r="AB2028" s="8"/>
      <c r="AC2028" s="8"/>
      <c r="AD2028" s="8"/>
      <c r="AE2028" s="8"/>
      <c r="AF2028" s="8"/>
      <c r="AG2028" s="8"/>
      <c r="AH2028" s="8"/>
      <c r="AI2028" s="8"/>
      <c r="AJ2028" s="8"/>
      <c r="AK2028" s="8"/>
      <c r="AL2028" s="8"/>
    </row>
    <row r="2029" spans="1:38" ht="21.7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/>
      <c r="W2029" s="8"/>
      <c r="X2029" s="8"/>
      <c r="Y2029" s="8"/>
      <c r="Z2029" s="8"/>
      <c r="AA2029" s="8"/>
      <c r="AB2029" s="8"/>
      <c r="AC2029" s="8"/>
      <c r="AD2029" s="8"/>
      <c r="AE2029" s="8"/>
      <c r="AF2029" s="8"/>
      <c r="AG2029" s="8"/>
      <c r="AH2029" s="8"/>
      <c r="AI2029" s="8"/>
      <c r="AJ2029" s="8"/>
      <c r="AK2029" s="8"/>
      <c r="AL2029" s="8"/>
    </row>
    <row r="2030" spans="1:38" ht="21.7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  <c r="AA2030" s="8"/>
      <c r="AB2030" s="8"/>
      <c r="AC2030" s="8"/>
      <c r="AD2030" s="8"/>
      <c r="AE2030" s="8"/>
      <c r="AF2030" s="8"/>
      <c r="AG2030" s="8"/>
      <c r="AH2030" s="8"/>
      <c r="AI2030" s="8"/>
      <c r="AJ2030" s="8"/>
      <c r="AK2030" s="8"/>
      <c r="AL2030" s="8"/>
    </row>
    <row r="2031" spans="1:38" ht="21.7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  <c r="W2031" s="8"/>
      <c r="X2031" s="8"/>
      <c r="Y2031" s="8"/>
      <c r="Z2031" s="8"/>
      <c r="AA2031" s="8"/>
      <c r="AB2031" s="8"/>
      <c r="AC2031" s="8"/>
      <c r="AD2031" s="8"/>
      <c r="AE2031" s="8"/>
      <c r="AF2031" s="8"/>
      <c r="AG2031" s="8"/>
      <c r="AH2031" s="8"/>
      <c r="AI2031" s="8"/>
      <c r="AJ2031" s="8"/>
      <c r="AK2031" s="8"/>
      <c r="AL2031" s="8"/>
    </row>
    <row r="2032" spans="1:38" ht="21.7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  <c r="AA2032" s="8"/>
      <c r="AB2032" s="8"/>
      <c r="AC2032" s="8"/>
      <c r="AD2032" s="8"/>
      <c r="AE2032" s="8"/>
      <c r="AF2032" s="8"/>
      <c r="AG2032" s="8"/>
      <c r="AH2032" s="8"/>
      <c r="AI2032" s="8"/>
      <c r="AJ2032" s="8"/>
      <c r="AK2032" s="8"/>
      <c r="AL2032" s="8"/>
    </row>
    <row r="2033" spans="1:38" ht="21.7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8"/>
      <c r="W2033" s="8"/>
      <c r="X2033" s="8"/>
      <c r="Y2033" s="8"/>
      <c r="Z2033" s="8"/>
      <c r="AA2033" s="8"/>
      <c r="AB2033" s="8"/>
      <c r="AC2033" s="8"/>
      <c r="AD2033" s="8"/>
      <c r="AE2033" s="8"/>
      <c r="AF2033" s="8"/>
      <c r="AG2033" s="8"/>
      <c r="AH2033" s="8"/>
      <c r="AI2033" s="8"/>
      <c r="AJ2033" s="8"/>
      <c r="AK2033" s="8"/>
      <c r="AL2033" s="8"/>
    </row>
    <row r="2034" spans="1:38" ht="21.7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  <c r="Y2034" s="8"/>
      <c r="Z2034" s="8"/>
      <c r="AA2034" s="8"/>
      <c r="AB2034" s="8"/>
      <c r="AC2034" s="8"/>
      <c r="AD2034" s="8"/>
      <c r="AE2034" s="8"/>
      <c r="AF2034" s="8"/>
      <c r="AG2034" s="8"/>
      <c r="AH2034" s="8"/>
      <c r="AI2034" s="8"/>
      <c r="AJ2034" s="8"/>
      <c r="AK2034" s="8"/>
      <c r="AL2034" s="8"/>
    </row>
    <row r="2035" spans="1:38" ht="21.7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/>
      <c r="W2035" s="8"/>
      <c r="X2035" s="8"/>
      <c r="Y2035" s="8"/>
      <c r="Z2035" s="8"/>
      <c r="AA2035" s="8"/>
      <c r="AB2035" s="8"/>
      <c r="AC2035" s="8"/>
      <c r="AD2035" s="8"/>
      <c r="AE2035" s="8"/>
      <c r="AF2035" s="8"/>
      <c r="AG2035" s="8"/>
      <c r="AH2035" s="8"/>
      <c r="AI2035" s="8"/>
      <c r="AJ2035" s="8"/>
      <c r="AK2035" s="8"/>
      <c r="AL2035" s="8"/>
    </row>
    <row r="2036" spans="1:38" ht="21.7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  <c r="AA2036" s="8"/>
      <c r="AB2036" s="8"/>
      <c r="AC2036" s="8"/>
      <c r="AD2036" s="8"/>
      <c r="AE2036" s="8"/>
      <c r="AF2036" s="8"/>
      <c r="AG2036" s="8"/>
      <c r="AH2036" s="8"/>
      <c r="AI2036" s="8"/>
      <c r="AJ2036" s="8"/>
      <c r="AK2036" s="8"/>
      <c r="AL2036" s="8"/>
    </row>
    <row r="2037" spans="1:38" ht="21.7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/>
      <c r="W2037" s="8"/>
      <c r="X2037" s="8"/>
      <c r="Y2037" s="8"/>
      <c r="Z2037" s="8"/>
      <c r="AA2037" s="8"/>
      <c r="AB2037" s="8"/>
      <c r="AC2037" s="8"/>
      <c r="AD2037" s="8"/>
      <c r="AE2037" s="8"/>
      <c r="AF2037" s="8"/>
      <c r="AG2037" s="8"/>
      <c r="AH2037" s="8"/>
      <c r="AI2037" s="8"/>
      <c r="AJ2037" s="8"/>
      <c r="AK2037" s="8"/>
      <c r="AL2037" s="8"/>
    </row>
    <row r="2038" spans="1:38" ht="21.7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  <c r="Y2038" s="8"/>
      <c r="Z2038" s="8"/>
      <c r="AA2038" s="8"/>
      <c r="AB2038" s="8"/>
      <c r="AC2038" s="8"/>
      <c r="AD2038" s="8"/>
      <c r="AE2038" s="8"/>
      <c r="AF2038" s="8"/>
      <c r="AG2038" s="8"/>
      <c r="AH2038" s="8"/>
      <c r="AI2038" s="8"/>
      <c r="AJ2038" s="8"/>
      <c r="AK2038" s="8"/>
      <c r="AL2038" s="8"/>
    </row>
    <row r="2039" spans="1:38" ht="21.7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8"/>
      <c r="W2039" s="8"/>
      <c r="X2039" s="8"/>
      <c r="Y2039" s="8"/>
      <c r="Z2039" s="8"/>
      <c r="AA2039" s="8"/>
      <c r="AB2039" s="8"/>
      <c r="AC2039" s="8"/>
      <c r="AD2039" s="8"/>
      <c r="AE2039" s="8"/>
      <c r="AF2039" s="8"/>
      <c r="AG2039" s="8"/>
      <c r="AH2039" s="8"/>
      <c r="AI2039" s="8"/>
      <c r="AJ2039" s="8"/>
      <c r="AK2039" s="8"/>
      <c r="AL2039" s="8"/>
    </row>
    <row r="2040" spans="1:38" ht="21.7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  <c r="Y2040" s="8"/>
      <c r="Z2040" s="8"/>
      <c r="AA2040" s="8"/>
      <c r="AB2040" s="8"/>
      <c r="AC2040" s="8"/>
      <c r="AD2040" s="8"/>
      <c r="AE2040" s="8"/>
      <c r="AF2040" s="8"/>
      <c r="AG2040" s="8"/>
      <c r="AH2040" s="8"/>
      <c r="AI2040" s="8"/>
      <c r="AJ2040" s="8"/>
      <c r="AK2040" s="8"/>
      <c r="AL2040" s="8"/>
    </row>
    <row r="2041" spans="1:38" ht="21.7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  <c r="U2041" s="8"/>
      <c r="V2041" s="8"/>
      <c r="W2041" s="8"/>
      <c r="X2041" s="8"/>
      <c r="Y2041" s="8"/>
      <c r="Z2041" s="8"/>
      <c r="AA2041" s="8"/>
      <c r="AB2041" s="8"/>
      <c r="AC2041" s="8"/>
      <c r="AD2041" s="8"/>
      <c r="AE2041" s="8"/>
      <c r="AF2041" s="8"/>
      <c r="AG2041" s="8"/>
      <c r="AH2041" s="8"/>
      <c r="AI2041" s="8"/>
      <c r="AJ2041" s="8"/>
      <c r="AK2041" s="8"/>
      <c r="AL2041" s="8"/>
    </row>
    <row r="2042" spans="1:38" ht="21.7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  <c r="AA2042" s="8"/>
      <c r="AB2042" s="8"/>
      <c r="AC2042" s="8"/>
      <c r="AD2042" s="8"/>
      <c r="AE2042" s="8"/>
      <c r="AF2042" s="8"/>
      <c r="AG2042" s="8"/>
      <c r="AH2042" s="8"/>
      <c r="AI2042" s="8"/>
      <c r="AJ2042" s="8"/>
      <c r="AK2042" s="8"/>
      <c r="AL2042" s="8"/>
    </row>
    <row r="2043" spans="1:38" ht="21.7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/>
      <c r="W2043" s="8"/>
      <c r="X2043" s="8"/>
      <c r="Y2043" s="8"/>
      <c r="Z2043" s="8"/>
      <c r="AA2043" s="8"/>
      <c r="AB2043" s="8"/>
      <c r="AC2043" s="8"/>
      <c r="AD2043" s="8"/>
      <c r="AE2043" s="8"/>
      <c r="AF2043" s="8"/>
      <c r="AG2043" s="8"/>
      <c r="AH2043" s="8"/>
      <c r="AI2043" s="8"/>
      <c r="AJ2043" s="8"/>
      <c r="AK2043" s="8"/>
      <c r="AL2043" s="8"/>
    </row>
    <row r="2044" spans="1:38" ht="21.7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  <c r="AA2044" s="8"/>
      <c r="AB2044" s="8"/>
      <c r="AC2044" s="8"/>
      <c r="AD2044" s="8"/>
      <c r="AE2044" s="8"/>
      <c r="AF2044" s="8"/>
      <c r="AG2044" s="8"/>
      <c r="AH2044" s="8"/>
      <c r="AI2044" s="8"/>
      <c r="AJ2044" s="8"/>
      <c r="AK2044" s="8"/>
      <c r="AL2044" s="8"/>
    </row>
    <row r="2045" spans="1:38" ht="21.7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/>
      <c r="W2045" s="8"/>
      <c r="X2045" s="8"/>
      <c r="Y2045" s="8"/>
      <c r="Z2045" s="8"/>
      <c r="AA2045" s="8"/>
      <c r="AB2045" s="8"/>
      <c r="AC2045" s="8"/>
      <c r="AD2045" s="8"/>
      <c r="AE2045" s="8"/>
      <c r="AF2045" s="8"/>
      <c r="AG2045" s="8"/>
      <c r="AH2045" s="8"/>
      <c r="AI2045" s="8"/>
      <c r="AJ2045" s="8"/>
      <c r="AK2045" s="8"/>
      <c r="AL2045" s="8"/>
    </row>
    <row r="2046" spans="1:38" ht="21.7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  <c r="Y2046" s="8"/>
      <c r="Z2046" s="8"/>
      <c r="AA2046" s="8"/>
      <c r="AB2046" s="8"/>
      <c r="AC2046" s="8"/>
      <c r="AD2046" s="8"/>
      <c r="AE2046" s="8"/>
      <c r="AF2046" s="8"/>
      <c r="AG2046" s="8"/>
      <c r="AH2046" s="8"/>
      <c r="AI2046" s="8"/>
      <c r="AJ2046" s="8"/>
      <c r="AK2046" s="8"/>
      <c r="AL2046" s="8"/>
    </row>
    <row r="2047" spans="1:38" ht="21.7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8"/>
      <c r="W2047" s="8"/>
      <c r="X2047" s="8"/>
      <c r="Y2047" s="8"/>
      <c r="Z2047" s="8"/>
      <c r="AA2047" s="8"/>
      <c r="AB2047" s="8"/>
      <c r="AC2047" s="8"/>
      <c r="AD2047" s="8"/>
      <c r="AE2047" s="8"/>
      <c r="AF2047" s="8"/>
      <c r="AG2047" s="8"/>
      <c r="AH2047" s="8"/>
      <c r="AI2047" s="8"/>
      <c r="AJ2047" s="8"/>
      <c r="AK2047" s="8"/>
      <c r="AL2047" s="8"/>
    </row>
    <row r="2048" spans="1:38" ht="21.7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  <c r="Y2048" s="8"/>
      <c r="Z2048" s="8"/>
      <c r="AA2048" s="8"/>
      <c r="AB2048" s="8"/>
      <c r="AC2048" s="8"/>
      <c r="AD2048" s="8"/>
      <c r="AE2048" s="8"/>
      <c r="AF2048" s="8"/>
      <c r="AG2048" s="8"/>
      <c r="AH2048" s="8"/>
      <c r="AI2048" s="8"/>
      <c r="AJ2048" s="8"/>
      <c r="AK2048" s="8"/>
      <c r="AL2048" s="8"/>
    </row>
    <row r="2049" spans="1:38" ht="21.7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8"/>
      <c r="W2049" s="8"/>
      <c r="X2049" s="8"/>
      <c r="Y2049" s="8"/>
      <c r="Z2049" s="8"/>
      <c r="AA2049" s="8"/>
      <c r="AB2049" s="8"/>
      <c r="AC2049" s="8"/>
      <c r="AD2049" s="8"/>
      <c r="AE2049" s="8"/>
      <c r="AF2049" s="8"/>
      <c r="AG2049" s="8"/>
      <c r="AH2049" s="8"/>
      <c r="AI2049" s="8"/>
      <c r="AJ2049" s="8"/>
      <c r="AK2049" s="8"/>
      <c r="AL2049" s="8"/>
    </row>
    <row r="2050" spans="1:38" ht="21.7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  <c r="Z2050" s="8"/>
      <c r="AA2050" s="8"/>
      <c r="AB2050" s="8"/>
      <c r="AC2050" s="8"/>
      <c r="AD2050" s="8"/>
      <c r="AE2050" s="8"/>
      <c r="AF2050" s="8"/>
      <c r="AG2050" s="8"/>
      <c r="AH2050" s="8"/>
      <c r="AI2050" s="8"/>
      <c r="AJ2050" s="8"/>
      <c r="AK2050" s="8"/>
      <c r="AL2050" s="8"/>
    </row>
    <row r="2051" spans="1:38" ht="21.7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  <c r="U2051" s="8"/>
      <c r="V2051" s="8"/>
      <c r="W2051" s="8"/>
      <c r="X2051" s="8"/>
      <c r="Y2051" s="8"/>
      <c r="Z2051" s="8"/>
      <c r="AA2051" s="8"/>
      <c r="AB2051" s="8"/>
      <c r="AC2051" s="8"/>
      <c r="AD2051" s="8"/>
      <c r="AE2051" s="8"/>
      <c r="AF2051" s="8"/>
      <c r="AG2051" s="8"/>
      <c r="AH2051" s="8"/>
      <c r="AI2051" s="8"/>
      <c r="AJ2051" s="8"/>
      <c r="AK2051" s="8"/>
      <c r="AL2051" s="8"/>
    </row>
    <row r="2052" spans="1:38" ht="21.7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  <c r="Y2052" s="8"/>
      <c r="Z2052" s="8"/>
      <c r="AA2052" s="8"/>
      <c r="AB2052" s="8"/>
      <c r="AC2052" s="8"/>
      <c r="AD2052" s="8"/>
      <c r="AE2052" s="8"/>
      <c r="AF2052" s="8"/>
      <c r="AG2052" s="8"/>
      <c r="AH2052" s="8"/>
      <c r="AI2052" s="8"/>
      <c r="AJ2052" s="8"/>
      <c r="AK2052" s="8"/>
      <c r="AL2052" s="8"/>
    </row>
    <row r="2053" spans="1:38" ht="21.7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  <c r="U2053" s="8"/>
      <c r="V2053" s="8"/>
      <c r="W2053" s="8"/>
      <c r="X2053" s="8"/>
      <c r="Y2053" s="8"/>
      <c r="Z2053" s="8"/>
      <c r="AA2053" s="8"/>
      <c r="AB2053" s="8"/>
      <c r="AC2053" s="8"/>
      <c r="AD2053" s="8"/>
      <c r="AE2053" s="8"/>
      <c r="AF2053" s="8"/>
      <c r="AG2053" s="8"/>
      <c r="AH2053" s="8"/>
      <c r="AI2053" s="8"/>
      <c r="AJ2053" s="8"/>
      <c r="AK2053" s="8"/>
      <c r="AL2053" s="8"/>
    </row>
    <row r="2054" spans="1:38" ht="21.7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  <c r="Y2054" s="8"/>
      <c r="Z2054" s="8"/>
      <c r="AA2054" s="8"/>
      <c r="AB2054" s="8"/>
      <c r="AC2054" s="8"/>
      <c r="AD2054" s="8"/>
      <c r="AE2054" s="8"/>
      <c r="AF2054" s="8"/>
      <c r="AG2054" s="8"/>
      <c r="AH2054" s="8"/>
      <c r="AI2054" s="8"/>
      <c r="AJ2054" s="8"/>
      <c r="AK2054" s="8"/>
      <c r="AL2054" s="8"/>
    </row>
    <row r="2055" spans="1:38" ht="21.7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8"/>
      <c r="W2055" s="8"/>
      <c r="X2055" s="8"/>
      <c r="Y2055" s="8"/>
      <c r="Z2055" s="8"/>
      <c r="AA2055" s="8"/>
      <c r="AB2055" s="8"/>
      <c r="AC2055" s="8"/>
      <c r="AD2055" s="8"/>
      <c r="AE2055" s="8"/>
      <c r="AF2055" s="8"/>
      <c r="AG2055" s="8"/>
      <c r="AH2055" s="8"/>
      <c r="AI2055" s="8"/>
      <c r="AJ2055" s="8"/>
      <c r="AK2055" s="8"/>
      <c r="AL2055" s="8"/>
    </row>
    <row r="2056" spans="1:38" ht="21.7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  <c r="Y2056" s="8"/>
      <c r="Z2056" s="8"/>
      <c r="AA2056" s="8"/>
      <c r="AB2056" s="8"/>
      <c r="AC2056" s="8"/>
      <c r="AD2056" s="8"/>
      <c r="AE2056" s="8"/>
      <c r="AF2056" s="8"/>
      <c r="AG2056" s="8"/>
      <c r="AH2056" s="8"/>
      <c r="AI2056" s="8"/>
      <c r="AJ2056" s="8"/>
      <c r="AK2056" s="8"/>
      <c r="AL2056" s="8"/>
    </row>
    <row r="2057" spans="1:38" ht="21.7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  <c r="U2057" s="8"/>
      <c r="V2057" s="8"/>
      <c r="W2057" s="8"/>
      <c r="X2057" s="8"/>
      <c r="Y2057" s="8"/>
      <c r="Z2057" s="8"/>
      <c r="AA2057" s="8"/>
      <c r="AB2057" s="8"/>
      <c r="AC2057" s="8"/>
      <c r="AD2057" s="8"/>
      <c r="AE2057" s="8"/>
      <c r="AF2057" s="8"/>
      <c r="AG2057" s="8"/>
      <c r="AH2057" s="8"/>
      <c r="AI2057" s="8"/>
      <c r="AJ2057" s="8"/>
      <c r="AK2057" s="8"/>
      <c r="AL2057" s="8"/>
    </row>
    <row r="2058" spans="1:38" ht="21.7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8"/>
      <c r="AB2058" s="8"/>
      <c r="AC2058" s="8"/>
      <c r="AD2058" s="8"/>
      <c r="AE2058" s="8"/>
      <c r="AF2058" s="8"/>
      <c r="AG2058" s="8"/>
      <c r="AH2058" s="8"/>
      <c r="AI2058" s="8"/>
      <c r="AJ2058" s="8"/>
      <c r="AK2058" s="8"/>
      <c r="AL2058" s="8"/>
    </row>
    <row r="2059" spans="1:38" ht="21.7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  <c r="Y2059" s="8"/>
      <c r="Z2059" s="8"/>
      <c r="AA2059" s="8"/>
      <c r="AB2059" s="8"/>
      <c r="AC2059" s="8"/>
      <c r="AD2059" s="8"/>
      <c r="AE2059" s="8"/>
      <c r="AF2059" s="8"/>
      <c r="AG2059" s="8"/>
      <c r="AH2059" s="8"/>
      <c r="AI2059" s="8"/>
      <c r="AJ2059" s="8"/>
      <c r="AK2059" s="8"/>
      <c r="AL2059" s="8"/>
    </row>
    <row r="2060" spans="1:38" ht="21.7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  <c r="AA2060" s="8"/>
      <c r="AB2060" s="8"/>
      <c r="AC2060" s="8"/>
      <c r="AD2060" s="8"/>
      <c r="AE2060" s="8"/>
      <c r="AF2060" s="8"/>
      <c r="AG2060" s="8"/>
      <c r="AH2060" s="8"/>
      <c r="AI2060" s="8"/>
      <c r="AJ2060" s="8"/>
      <c r="AK2060" s="8"/>
      <c r="AL2060" s="8"/>
    </row>
    <row r="2061" spans="1:38" ht="21.7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8"/>
      <c r="W2061" s="8"/>
      <c r="X2061" s="8"/>
      <c r="Y2061" s="8"/>
      <c r="Z2061" s="8"/>
      <c r="AA2061" s="8"/>
      <c r="AB2061" s="8"/>
      <c r="AC2061" s="8"/>
      <c r="AD2061" s="8"/>
      <c r="AE2061" s="8"/>
      <c r="AF2061" s="8"/>
      <c r="AG2061" s="8"/>
      <c r="AH2061" s="8"/>
      <c r="AI2061" s="8"/>
      <c r="AJ2061" s="8"/>
      <c r="AK2061" s="8"/>
      <c r="AL2061" s="8"/>
    </row>
    <row r="2062" spans="1:38" ht="21.7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  <c r="Y2062" s="8"/>
      <c r="Z2062" s="8"/>
      <c r="AA2062" s="8"/>
      <c r="AB2062" s="8"/>
      <c r="AC2062" s="8"/>
      <c r="AD2062" s="8"/>
      <c r="AE2062" s="8"/>
      <c r="AF2062" s="8"/>
      <c r="AG2062" s="8"/>
      <c r="AH2062" s="8"/>
      <c r="AI2062" s="8"/>
      <c r="AJ2062" s="8"/>
      <c r="AK2062" s="8"/>
      <c r="AL2062" s="8"/>
    </row>
    <row r="2063" spans="1:38" ht="21.7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  <c r="U2063" s="8"/>
      <c r="V2063" s="8"/>
      <c r="W2063" s="8"/>
      <c r="X2063" s="8"/>
      <c r="Y2063" s="8"/>
      <c r="Z2063" s="8"/>
      <c r="AA2063" s="8"/>
      <c r="AB2063" s="8"/>
      <c r="AC2063" s="8"/>
      <c r="AD2063" s="8"/>
      <c r="AE2063" s="8"/>
      <c r="AF2063" s="8"/>
      <c r="AG2063" s="8"/>
      <c r="AH2063" s="8"/>
      <c r="AI2063" s="8"/>
      <c r="AJ2063" s="8"/>
      <c r="AK2063" s="8"/>
      <c r="AL2063" s="8"/>
    </row>
    <row r="2064" spans="1:38" ht="21.7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  <c r="AB2064" s="8"/>
      <c r="AC2064" s="8"/>
      <c r="AD2064" s="8"/>
      <c r="AE2064" s="8"/>
      <c r="AF2064" s="8"/>
      <c r="AG2064" s="8"/>
      <c r="AH2064" s="8"/>
      <c r="AI2064" s="8"/>
      <c r="AJ2064" s="8"/>
      <c r="AK2064" s="8"/>
      <c r="AL2064" s="8"/>
    </row>
    <row r="2065" spans="1:38" ht="21.7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  <c r="AA2065" s="8"/>
      <c r="AB2065" s="8"/>
      <c r="AC2065" s="8"/>
      <c r="AD2065" s="8"/>
      <c r="AE2065" s="8"/>
      <c r="AF2065" s="8"/>
      <c r="AG2065" s="8"/>
      <c r="AH2065" s="8"/>
      <c r="AI2065" s="8"/>
      <c r="AJ2065" s="8"/>
      <c r="AK2065" s="8"/>
      <c r="AL2065" s="8"/>
    </row>
    <row r="2066" spans="1:38" ht="21.7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8"/>
      <c r="AB2066" s="8"/>
      <c r="AC2066" s="8"/>
      <c r="AD2066" s="8"/>
      <c r="AE2066" s="8"/>
      <c r="AF2066" s="8"/>
      <c r="AG2066" s="8"/>
      <c r="AH2066" s="8"/>
      <c r="AI2066" s="8"/>
      <c r="AJ2066" s="8"/>
      <c r="AK2066" s="8"/>
      <c r="AL2066" s="8"/>
    </row>
    <row r="2067" spans="1:38" ht="21.7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8"/>
      <c r="W2067" s="8"/>
      <c r="X2067" s="8"/>
      <c r="Y2067" s="8"/>
      <c r="Z2067" s="8"/>
      <c r="AA2067" s="8"/>
      <c r="AB2067" s="8"/>
      <c r="AC2067" s="8"/>
      <c r="AD2067" s="8"/>
      <c r="AE2067" s="8"/>
      <c r="AF2067" s="8"/>
      <c r="AG2067" s="8"/>
      <c r="AH2067" s="8"/>
      <c r="AI2067" s="8"/>
      <c r="AJ2067" s="8"/>
      <c r="AK2067" s="8"/>
      <c r="AL2067" s="8"/>
    </row>
    <row r="2068" spans="1:38" ht="21.7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  <c r="AA2068" s="8"/>
      <c r="AB2068" s="8"/>
      <c r="AC2068" s="8"/>
      <c r="AD2068" s="8"/>
      <c r="AE2068" s="8"/>
      <c r="AF2068" s="8"/>
      <c r="AG2068" s="8"/>
      <c r="AH2068" s="8"/>
      <c r="AI2068" s="8"/>
      <c r="AJ2068" s="8"/>
      <c r="AK2068" s="8"/>
      <c r="AL2068" s="8"/>
    </row>
    <row r="2069" spans="1:38" ht="21.7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  <c r="Y2069" s="8"/>
      <c r="Z2069" s="8"/>
      <c r="AA2069" s="8"/>
      <c r="AB2069" s="8"/>
      <c r="AC2069" s="8"/>
      <c r="AD2069" s="8"/>
      <c r="AE2069" s="8"/>
      <c r="AF2069" s="8"/>
      <c r="AG2069" s="8"/>
      <c r="AH2069" s="8"/>
      <c r="AI2069" s="8"/>
      <c r="AJ2069" s="8"/>
      <c r="AK2069" s="8"/>
      <c r="AL2069" s="8"/>
    </row>
    <row r="2070" spans="1:38" ht="21.7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  <c r="AA2070" s="8"/>
      <c r="AB2070" s="8"/>
      <c r="AC2070" s="8"/>
      <c r="AD2070" s="8"/>
      <c r="AE2070" s="8"/>
      <c r="AF2070" s="8"/>
      <c r="AG2070" s="8"/>
      <c r="AH2070" s="8"/>
      <c r="AI2070" s="8"/>
      <c r="AJ2070" s="8"/>
      <c r="AK2070" s="8"/>
      <c r="AL2070" s="8"/>
    </row>
    <row r="2071" spans="1:38" ht="21.7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  <c r="U2071" s="8"/>
      <c r="V2071" s="8"/>
      <c r="W2071" s="8"/>
      <c r="X2071" s="8"/>
      <c r="Y2071" s="8"/>
      <c r="Z2071" s="8"/>
      <c r="AA2071" s="8"/>
      <c r="AB2071" s="8"/>
      <c r="AC2071" s="8"/>
      <c r="AD2071" s="8"/>
      <c r="AE2071" s="8"/>
      <c r="AF2071" s="8"/>
      <c r="AG2071" s="8"/>
      <c r="AH2071" s="8"/>
      <c r="AI2071" s="8"/>
      <c r="AJ2071" s="8"/>
      <c r="AK2071" s="8"/>
      <c r="AL2071" s="8"/>
    </row>
    <row r="2072" spans="1:38" ht="21.7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8"/>
      <c r="AB2072" s="8"/>
      <c r="AC2072" s="8"/>
      <c r="AD2072" s="8"/>
      <c r="AE2072" s="8"/>
      <c r="AF2072" s="8"/>
      <c r="AG2072" s="8"/>
      <c r="AH2072" s="8"/>
      <c r="AI2072" s="8"/>
      <c r="AJ2072" s="8"/>
      <c r="AK2072" s="8"/>
      <c r="AL2072" s="8"/>
    </row>
    <row r="2073" spans="1:38" ht="21.7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8"/>
      <c r="W2073" s="8"/>
      <c r="X2073" s="8"/>
      <c r="Y2073" s="8"/>
      <c r="Z2073" s="8"/>
      <c r="AA2073" s="8"/>
      <c r="AB2073" s="8"/>
      <c r="AC2073" s="8"/>
      <c r="AD2073" s="8"/>
      <c r="AE2073" s="8"/>
      <c r="AF2073" s="8"/>
      <c r="AG2073" s="8"/>
      <c r="AH2073" s="8"/>
      <c r="AI2073" s="8"/>
      <c r="AJ2073" s="8"/>
      <c r="AK2073" s="8"/>
      <c r="AL2073" s="8"/>
    </row>
    <row r="2074" spans="1:38" ht="21.7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8"/>
      <c r="AB2074" s="8"/>
      <c r="AC2074" s="8"/>
      <c r="AD2074" s="8"/>
      <c r="AE2074" s="8"/>
      <c r="AF2074" s="8"/>
      <c r="AG2074" s="8"/>
      <c r="AH2074" s="8"/>
      <c r="AI2074" s="8"/>
      <c r="AJ2074" s="8"/>
      <c r="AK2074" s="8"/>
      <c r="AL2074" s="8"/>
    </row>
    <row r="2075" spans="1:38" ht="21.7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  <c r="U2075" s="8"/>
      <c r="V2075" s="8"/>
      <c r="W2075" s="8"/>
      <c r="X2075" s="8"/>
      <c r="Y2075" s="8"/>
      <c r="Z2075" s="8"/>
      <c r="AA2075" s="8"/>
      <c r="AB2075" s="8"/>
      <c r="AC2075" s="8"/>
      <c r="AD2075" s="8"/>
      <c r="AE2075" s="8"/>
      <c r="AF2075" s="8"/>
      <c r="AG2075" s="8"/>
      <c r="AH2075" s="8"/>
      <c r="AI2075" s="8"/>
      <c r="AJ2075" s="8"/>
      <c r="AK2075" s="8"/>
      <c r="AL2075" s="8"/>
    </row>
    <row r="2076" spans="1:38" ht="21.7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8"/>
      <c r="AB2076" s="8"/>
      <c r="AC2076" s="8"/>
      <c r="AD2076" s="8"/>
      <c r="AE2076" s="8"/>
      <c r="AF2076" s="8"/>
      <c r="AG2076" s="8"/>
      <c r="AH2076" s="8"/>
      <c r="AI2076" s="8"/>
      <c r="AJ2076" s="8"/>
      <c r="AK2076" s="8"/>
      <c r="AL2076" s="8"/>
    </row>
    <row r="2077" spans="1:38" ht="21.7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8"/>
      <c r="S2077" s="8"/>
      <c r="T2077" s="8"/>
      <c r="U2077" s="8"/>
      <c r="V2077" s="8"/>
      <c r="W2077" s="8"/>
      <c r="X2077" s="8"/>
      <c r="Y2077" s="8"/>
      <c r="Z2077" s="8"/>
      <c r="AA2077" s="8"/>
      <c r="AB2077" s="8"/>
      <c r="AC2077" s="8"/>
      <c r="AD2077" s="8"/>
      <c r="AE2077" s="8"/>
      <c r="AF2077" s="8"/>
      <c r="AG2077" s="8"/>
      <c r="AH2077" s="8"/>
      <c r="AI2077" s="8"/>
      <c r="AJ2077" s="8"/>
      <c r="AK2077" s="8"/>
      <c r="AL2077" s="8"/>
    </row>
    <row r="2078" spans="1:38" ht="21.7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  <c r="AB2078" s="8"/>
      <c r="AC2078" s="8"/>
      <c r="AD2078" s="8"/>
      <c r="AE2078" s="8"/>
      <c r="AF2078" s="8"/>
      <c r="AG2078" s="8"/>
      <c r="AH2078" s="8"/>
      <c r="AI2078" s="8"/>
      <c r="AJ2078" s="8"/>
      <c r="AK2078" s="8"/>
      <c r="AL2078" s="8"/>
    </row>
    <row r="2079" spans="1:38" ht="21.7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  <c r="Y2079" s="8"/>
      <c r="Z2079" s="8"/>
      <c r="AA2079" s="8"/>
      <c r="AB2079" s="8"/>
      <c r="AC2079" s="8"/>
      <c r="AD2079" s="8"/>
      <c r="AE2079" s="8"/>
      <c r="AF2079" s="8"/>
      <c r="AG2079" s="8"/>
      <c r="AH2079" s="8"/>
      <c r="AI2079" s="8"/>
      <c r="AJ2079" s="8"/>
      <c r="AK2079" s="8"/>
      <c r="AL2079" s="8"/>
    </row>
    <row r="2080" spans="1:38" ht="21.7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  <c r="AB2080" s="8"/>
      <c r="AC2080" s="8"/>
      <c r="AD2080" s="8"/>
      <c r="AE2080" s="8"/>
      <c r="AF2080" s="8"/>
      <c r="AG2080" s="8"/>
      <c r="AH2080" s="8"/>
      <c r="AI2080" s="8"/>
      <c r="AJ2080" s="8"/>
      <c r="AK2080" s="8"/>
      <c r="AL2080" s="8"/>
    </row>
    <row r="2081" spans="1:38" ht="21.7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8"/>
      <c r="W2081" s="8"/>
      <c r="X2081" s="8"/>
      <c r="Y2081" s="8"/>
      <c r="Z2081" s="8"/>
      <c r="AA2081" s="8"/>
      <c r="AB2081" s="8"/>
      <c r="AC2081" s="8"/>
      <c r="AD2081" s="8"/>
      <c r="AE2081" s="8"/>
      <c r="AF2081" s="8"/>
      <c r="AG2081" s="8"/>
      <c r="AH2081" s="8"/>
      <c r="AI2081" s="8"/>
      <c r="AJ2081" s="8"/>
      <c r="AK2081" s="8"/>
      <c r="AL2081" s="8"/>
    </row>
    <row r="2082" spans="1:38" ht="21.7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  <c r="Y2082" s="8"/>
      <c r="Z2082" s="8"/>
      <c r="AA2082" s="8"/>
      <c r="AB2082" s="8"/>
      <c r="AC2082" s="8"/>
      <c r="AD2082" s="8"/>
      <c r="AE2082" s="8"/>
      <c r="AF2082" s="8"/>
      <c r="AG2082" s="8"/>
      <c r="AH2082" s="8"/>
      <c r="AI2082" s="8"/>
      <c r="AJ2082" s="8"/>
      <c r="AK2082" s="8"/>
      <c r="AL2082" s="8"/>
    </row>
    <row r="2083" spans="1:38" ht="21.7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/>
      <c r="W2083" s="8"/>
      <c r="X2083" s="8"/>
      <c r="Y2083" s="8"/>
      <c r="Z2083" s="8"/>
      <c r="AA2083" s="8"/>
      <c r="AB2083" s="8"/>
      <c r="AC2083" s="8"/>
      <c r="AD2083" s="8"/>
      <c r="AE2083" s="8"/>
      <c r="AF2083" s="8"/>
      <c r="AG2083" s="8"/>
      <c r="AH2083" s="8"/>
      <c r="AI2083" s="8"/>
      <c r="AJ2083" s="8"/>
      <c r="AK2083" s="8"/>
      <c r="AL2083" s="8"/>
    </row>
    <row r="2084" spans="1:38" ht="21.7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  <c r="AA2084" s="8"/>
      <c r="AB2084" s="8"/>
      <c r="AC2084" s="8"/>
      <c r="AD2084" s="8"/>
      <c r="AE2084" s="8"/>
      <c r="AF2084" s="8"/>
      <c r="AG2084" s="8"/>
      <c r="AH2084" s="8"/>
      <c r="AI2084" s="8"/>
      <c r="AJ2084" s="8"/>
      <c r="AK2084" s="8"/>
      <c r="AL2084" s="8"/>
    </row>
    <row r="2085" spans="1:38" ht="21.7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8"/>
      <c r="W2085" s="8"/>
      <c r="X2085" s="8"/>
      <c r="Y2085" s="8"/>
      <c r="Z2085" s="8"/>
      <c r="AA2085" s="8"/>
      <c r="AB2085" s="8"/>
      <c r="AC2085" s="8"/>
      <c r="AD2085" s="8"/>
      <c r="AE2085" s="8"/>
      <c r="AF2085" s="8"/>
      <c r="AG2085" s="8"/>
      <c r="AH2085" s="8"/>
      <c r="AI2085" s="8"/>
      <c r="AJ2085" s="8"/>
      <c r="AK2085" s="8"/>
      <c r="AL2085" s="8"/>
    </row>
    <row r="2086" spans="1:38" ht="21.7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  <c r="U2086" s="8"/>
      <c r="V2086" s="8"/>
      <c r="W2086" s="8"/>
      <c r="X2086" s="8"/>
      <c r="Y2086" s="8"/>
      <c r="Z2086" s="8"/>
      <c r="AA2086" s="8"/>
      <c r="AB2086" s="8"/>
      <c r="AC2086" s="8"/>
      <c r="AD2086" s="8"/>
      <c r="AE2086" s="8"/>
      <c r="AF2086" s="8"/>
      <c r="AG2086" s="8"/>
      <c r="AH2086" s="8"/>
      <c r="AI2086" s="8"/>
      <c r="AJ2086" s="8"/>
      <c r="AK2086" s="8"/>
      <c r="AL2086" s="8"/>
    </row>
    <row r="2087" spans="1:38" ht="21.7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8"/>
      <c r="W2087" s="8"/>
      <c r="X2087" s="8"/>
      <c r="Y2087" s="8"/>
      <c r="Z2087" s="8"/>
      <c r="AA2087" s="8"/>
      <c r="AB2087" s="8"/>
      <c r="AC2087" s="8"/>
      <c r="AD2087" s="8"/>
      <c r="AE2087" s="8"/>
      <c r="AF2087" s="8"/>
      <c r="AG2087" s="8"/>
      <c r="AH2087" s="8"/>
      <c r="AI2087" s="8"/>
      <c r="AJ2087" s="8"/>
      <c r="AK2087" s="8"/>
      <c r="AL2087" s="8"/>
    </row>
    <row r="2088" spans="1:38" ht="21.7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/>
      <c r="W2088" s="8"/>
      <c r="X2088" s="8"/>
      <c r="Y2088" s="8"/>
      <c r="Z2088" s="8"/>
      <c r="AA2088" s="8"/>
      <c r="AB2088" s="8"/>
      <c r="AC2088" s="8"/>
      <c r="AD2088" s="8"/>
      <c r="AE2088" s="8"/>
      <c r="AF2088" s="8"/>
      <c r="AG2088" s="8"/>
      <c r="AH2088" s="8"/>
      <c r="AI2088" s="8"/>
      <c r="AJ2088" s="8"/>
      <c r="AK2088" s="8"/>
      <c r="AL2088" s="8"/>
    </row>
    <row r="2089" spans="1:38" ht="21.7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/>
      <c r="W2089" s="8"/>
      <c r="X2089" s="8"/>
      <c r="Y2089" s="8"/>
      <c r="Z2089" s="8"/>
      <c r="AA2089" s="8"/>
      <c r="AB2089" s="8"/>
      <c r="AC2089" s="8"/>
      <c r="AD2089" s="8"/>
      <c r="AE2089" s="8"/>
      <c r="AF2089" s="8"/>
      <c r="AG2089" s="8"/>
      <c r="AH2089" s="8"/>
      <c r="AI2089" s="8"/>
      <c r="AJ2089" s="8"/>
      <c r="AK2089" s="8"/>
      <c r="AL2089" s="8"/>
    </row>
    <row r="2090" spans="1:38" ht="21.7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8"/>
      <c r="W2090" s="8"/>
      <c r="X2090" s="8"/>
      <c r="Y2090" s="8"/>
      <c r="Z2090" s="8"/>
      <c r="AA2090" s="8"/>
      <c r="AB2090" s="8"/>
      <c r="AC2090" s="8"/>
      <c r="AD2090" s="8"/>
      <c r="AE2090" s="8"/>
      <c r="AF2090" s="8"/>
      <c r="AG2090" s="8"/>
      <c r="AH2090" s="8"/>
      <c r="AI2090" s="8"/>
      <c r="AJ2090" s="8"/>
      <c r="AK2090" s="8"/>
      <c r="AL2090" s="8"/>
    </row>
    <row r="2091" spans="1:38" ht="21.7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  <c r="U2091" s="8"/>
      <c r="V2091" s="8"/>
      <c r="W2091" s="8"/>
      <c r="X2091" s="8"/>
      <c r="Y2091" s="8"/>
      <c r="Z2091" s="8"/>
      <c r="AA2091" s="8"/>
      <c r="AB2091" s="8"/>
      <c r="AC2091" s="8"/>
      <c r="AD2091" s="8"/>
      <c r="AE2091" s="8"/>
      <c r="AF2091" s="8"/>
      <c r="AG2091" s="8"/>
      <c r="AH2091" s="8"/>
      <c r="AI2091" s="8"/>
      <c r="AJ2091" s="8"/>
      <c r="AK2091" s="8"/>
      <c r="AL2091" s="8"/>
    </row>
    <row r="2092" spans="1:38" ht="21.7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8"/>
      <c r="W2092" s="8"/>
      <c r="X2092" s="8"/>
      <c r="Y2092" s="8"/>
      <c r="Z2092" s="8"/>
      <c r="AA2092" s="8"/>
      <c r="AB2092" s="8"/>
      <c r="AC2092" s="8"/>
      <c r="AD2092" s="8"/>
      <c r="AE2092" s="8"/>
      <c r="AF2092" s="8"/>
      <c r="AG2092" s="8"/>
      <c r="AH2092" s="8"/>
      <c r="AI2092" s="8"/>
      <c r="AJ2092" s="8"/>
      <c r="AK2092" s="8"/>
      <c r="AL2092" s="8"/>
    </row>
    <row r="2093" spans="1:38" ht="21.7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8"/>
      <c r="W2093" s="8"/>
      <c r="X2093" s="8"/>
      <c r="Y2093" s="8"/>
      <c r="Z2093" s="8"/>
      <c r="AA2093" s="8"/>
      <c r="AB2093" s="8"/>
      <c r="AC2093" s="8"/>
      <c r="AD2093" s="8"/>
      <c r="AE2093" s="8"/>
      <c r="AF2093" s="8"/>
      <c r="AG2093" s="8"/>
      <c r="AH2093" s="8"/>
      <c r="AI2093" s="8"/>
      <c r="AJ2093" s="8"/>
      <c r="AK2093" s="8"/>
      <c r="AL2093" s="8"/>
    </row>
    <row r="2094" spans="1:38" ht="21.7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8"/>
      <c r="W2094" s="8"/>
      <c r="X2094" s="8"/>
      <c r="Y2094" s="8"/>
      <c r="Z2094" s="8"/>
      <c r="AA2094" s="8"/>
      <c r="AB2094" s="8"/>
      <c r="AC2094" s="8"/>
      <c r="AD2094" s="8"/>
      <c r="AE2094" s="8"/>
      <c r="AF2094" s="8"/>
      <c r="AG2094" s="8"/>
      <c r="AH2094" s="8"/>
      <c r="AI2094" s="8"/>
      <c r="AJ2094" s="8"/>
      <c r="AK2094" s="8"/>
      <c r="AL2094" s="8"/>
    </row>
    <row r="2095" spans="1:38" ht="21.7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  <c r="U2095" s="8"/>
      <c r="V2095" s="8"/>
      <c r="W2095" s="8"/>
      <c r="X2095" s="8"/>
      <c r="Y2095" s="8"/>
      <c r="Z2095" s="8"/>
      <c r="AA2095" s="8"/>
      <c r="AB2095" s="8"/>
      <c r="AC2095" s="8"/>
      <c r="AD2095" s="8"/>
      <c r="AE2095" s="8"/>
      <c r="AF2095" s="8"/>
      <c r="AG2095" s="8"/>
      <c r="AH2095" s="8"/>
      <c r="AI2095" s="8"/>
      <c r="AJ2095" s="8"/>
      <c r="AK2095" s="8"/>
      <c r="AL2095" s="8"/>
    </row>
    <row r="2096" spans="1:38" ht="21.7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8"/>
      <c r="W2096" s="8"/>
      <c r="X2096" s="8"/>
      <c r="Y2096" s="8"/>
      <c r="Z2096" s="8"/>
      <c r="AA2096" s="8"/>
      <c r="AB2096" s="8"/>
      <c r="AC2096" s="8"/>
      <c r="AD2096" s="8"/>
      <c r="AE2096" s="8"/>
      <c r="AF2096" s="8"/>
      <c r="AG2096" s="8"/>
      <c r="AH2096" s="8"/>
      <c r="AI2096" s="8"/>
      <c r="AJ2096" s="8"/>
      <c r="AK2096" s="8"/>
      <c r="AL2096" s="8"/>
    </row>
    <row r="2097" spans="1:38" ht="21.7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  <c r="U2097" s="8"/>
      <c r="V2097" s="8"/>
      <c r="W2097" s="8"/>
      <c r="X2097" s="8"/>
      <c r="Y2097" s="8"/>
      <c r="Z2097" s="8"/>
      <c r="AA2097" s="8"/>
      <c r="AB2097" s="8"/>
      <c r="AC2097" s="8"/>
      <c r="AD2097" s="8"/>
      <c r="AE2097" s="8"/>
      <c r="AF2097" s="8"/>
      <c r="AG2097" s="8"/>
      <c r="AH2097" s="8"/>
      <c r="AI2097" s="8"/>
      <c r="AJ2097" s="8"/>
      <c r="AK2097" s="8"/>
      <c r="AL2097" s="8"/>
    </row>
    <row r="2098" spans="1:38" ht="21.7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  <c r="AA2098" s="8"/>
      <c r="AB2098" s="8"/>
      <c r="AC2098" s="8"/>
      <c r="AD2098" s="8"/>
      <c r="AE2098" s="8"/>
      <c r="AF2098" s="8"/>
      <c r="AG2098" s="8"/>
      <c r="AH2098" s="8"/>
      <c r="AI2098" s="8"/>
      <c r="AJ2098" s="8"/>
      <c r="AK2098" s="8"/>
      <c r="AL2098" s="8"/>
    </row>
    <row r="2099" spans="1:38" ht="21.7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8"/>
      <c r="W2099" s="8"/>
      <c r="X2099" s="8"/>
      <c r="Y2099" s="8"/>
      <c r="Z2099" s="8"/>
      <c r="AA2099" s="8"/>
      <c r="AB2099" s="8"/>
      <c r="AC2099" s="8"/>
      <c r="AD2099" s="8"/>
      <c r="AE2099" s="8"/>
      <c r="AF2099" s="8"/>
      <c r="AG2099" s="8"/>
      <c r="AH2099" s="8"/>
      <c r="AI2099" s="8"/>
      <c r="AJ2099" s="8"/>
      <c r="AK2099" s="8"/>
      <c r="AL2099" s="8"/>
    </row>
    <row r="2100" spans="1:38" ht="21.7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/>
      <c r="W2100" s="8"/>
      <c r="X2100" s="8"/>
      <c r="Y2100" s="8"/>
      <c r="Z2100" s="8"/>
      <c r="AA2100" s="8"/>
      <c r="AB2100" s="8"/>
      <c r="AC2100" s="8"/>
      <c r="AD2100" s="8"/>
      <c r="AE2100" s="8"/>
      <c r="AF2100" s="8"/>
      <c r="AG2100" s="8"/>
      <c r="AH2100" s="8"/>
      <c r="AI2100" s="8"/>
      <c r="AJ2100" s="8"/>
      <c r="AK2100" s="8"/>
      <c r="AL2100" s="8"/>
    </row>
    <row r="2101" spans="1:38" ht="21.7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8"/>
      <c r="W2101" s="8"/>
      <c r="X2101" s="8"/>
      <c r="Y2101" s="8"/>
      <c r="Z2101" s="8"/>
      <c r="AA2101" s="8"/>
      <c r="AB2101" s="8"/>
      <c r="AC2101" s="8"/>
      <c r="AD2101" s="8"/>
      <c r="AE2101" s="8"/>
      <c r="AF2101" s="8"/>
      <c r="AG2101" s="8"/>
      <c r="AH2101" s="8"/>
      <c r="AI2101" s="8"/>
      <c r="AJ2101" s="8"/>
      <c r="AK2101" s="8"/>
      <c r="AL2101" s="8"/>
    </row>
    <row r="2102" spans="1:38" ht="21.7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8"/>
      <c r="W2102" s="8"/>
      <c r="X2102" s="8"/>
      <c r="Y2102" s="8"/>
      <c r="Z2102" s="8"/>
      <c r="AA2102" s="8"/>
      <c r="AB2102" s="8"/>
      <c r="AC2102" s="8"/>
      <c r="AD2102" s="8"/>
      <c r="AE2102" s="8"/>
      <c r="AF2102" s="8"/>
      <c r="AG2102" s="8"/>
      <c r="AH2102" s="8"/>
      <c r="AI2102" s="8"/>
      <c r="AJ2102" s="8"/>
      <c r="AK2102" s="8"/>
      <c r="AL2102" s="8"/>
    </row>
    <row r="2103" spans="1:38" ht="21.7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/>
      <c r="W2103" s="8"/>
      <c r="X2103" s="8"/>
      <c r="Y2103" s="8"/>
      <c r="Z2103" s="8"/>
      <c r="AA2103" s="8"/>
      <c r="AB2103" s="8"/>
      <c r="AC2103" s="8"/>
      <c r="AD2103" s="8"/>
      <c r="AE2103" s="8"/>
      <c r="AF2103" s="8"/>
      <c r="AG2103" s="8"/>
      <c r="AH2103" s="8"/>
      <c r="AI2103" s="8"/>
      <c r="AJ2103" s="8"/>
      <c r="AK2103" s="8"/>
      <c r="AL2103" s="8"/>
    </row>
    <row r="2104" spans="1:38" ht="21.7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/>
      <c r="W2104" s="8"/>
      <c r="X2104" s="8"/>
      <c r="Y2104" s="8"/>
      <c r="Z2104" s="8"/>
      <c r="AA2104" s="8"/>
      <c r="AB2104" s="8"/>
      <c r="AC2104" s="8"/>
      <c r="AD2104" s="8"/>
      <c r="AE2104" s="8"/>
      <c r="AF2104" s="8"/>
      <c r="AG2104" s="8"/>
      <c r="AH2104" s="8"/>
      <c r="AI2104" s="8"/>
      <c r="AJ2104" s="8"/>
      <c r="AK2104" s="8"/>
      <c r="AL2104" s="8"/>
    </row>
    <row r="2105" spans="1:38" ht="21.7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/>
      <c r="W2105" s="8"/>
      <c r="X2105" s="8"/>
      <c r="Y2105" s="8"/>
      <c r="Z2105" s="8"/>
      <c r="AA2105" s="8"/>
      <c r="AB2105" s="8"/>
      <c r="AC2105" s="8"/>
      <c r="AD2105" s="8"/>
      <c r="AE2105" s="8"/>
      <c r="AF2105" s="8"/>
      <c r="AG2105" s="8"/>
      <c r="AH2105" s="8"/>
      <c r="AI2105" s="8"/>
      <c r="AJ2105" s="8"/>
      <c r="AK2105" s="8"/>
      <c r="AL2105" s="8"/>
    </row>
    <row r="2106" spans="1:38" ht="21.7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  <c r="Y2106" s="8"/>
      <c r="Z2106" s="8"/>
      <c r="AA2106" s="8"/>
      <c r="AB2106" s="8"/>
      <c r="AC2106" s="8"/>
      <c r="AD2106" s="8"/>
      <c r="AE2106" s="8"/>
      <c r="AF2106" s="8"/>
      <c r="AG2106" s="8"/>
      <c r="AH2106" s="8"/>
      <c r="AI2106" s="8"/>
      <c r="AJ2106" s="8"/>
      <c r="AK2106" s="8"/>
      <c r="AL2106" s="8"/>
    </row>
    <row r="2107" spans="1:38" ht="21.7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  <c r="AA2107" s="8"/>
      <c r="AB2107" s="8"/>
      <c r="AC2107" s="8"/>
      <c r="AD2107" s="8"/>
      <c r="AE2107" s="8"/>
      <c r="AF2107" s="8"/>
      <c r="AG2107" s="8"/>
      <c r="AH2107" s="8"/>
      <c r="AI2107" s="8"/>
      <c r="AJ2107" s="8"/>
      <c r="AK2107" s="8"/>
      <c r="AL2107" s="8"/>
    </row>
    <row r="2108" spans="1:38" ht="21.7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8"/>
      <c r="W2108" s="8"/>
      <c r="X2108" s="8"/>
      <c r="Y2108" s="8"/>
      <c r="Z2108" s="8"/>
      <c r="AA2108" s="8"/>
      <c r="AB2108" s="8"/>
      <c r="AC2108" s="8"/>
      <c r="AD2108" s="8"/>
      <c r="AE2108" s="8"/>
      <c r="AF2108" s="8"/>
      <c r="AG2108" s="8"/>
      <c r="AH2108" s="8"/>
      <c r="AI2108" s="8"/>
      <c r="AJ2108" s="8"/>
      <c r="AK2108" s="8"/>
      <c r="AL2108" s="8"/>
    </row>
    <row r="2109" spans="1:38" ht="21.7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8"/>
      <c r="W2109" s="8"/>
      <c r="X2109" s="8"/>
      <c r="Y2109" s="8"/>
      <c r="Z2109" s="8"/>
      <c r="AA2109" s="8"/>
      <c r="AB2109" s="8"/>
      <c r="AC2109" s="8"/>
      <c r="AD2109" s="8"/>
      <c r="AE2109" s="8"/>
      <c r="AF2109" s="8"/>
      <c r="AG2109" s="8"/>
      <c r="AH2109" s="8"/>
      <c r="AI2109" s="8"/>
      <c r="AJ2109" s="8"/>
      <c r="AK2109" s="8"/>
      <c r="AL2109" s="8"/>
    </row>
    <row r="2110" spans="1:38" ht="21.7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8"/>
      <c r="W2110" s="8"/>
      <c r="X2110" s="8"/>
      <c r="Y2110" s="8"/>
      <c r="Z2110" s="8"/>
      <c r="AA2110" s="8"/>
      <c r="AB2110" s="8"/>
      <c r="AC2110" s="8"/>
      <c r="AD2110" s="8"/>
      <c r="AE2110" s="8"/>
      <c r="AF2110" s="8"/>
      <c r="AG2110" s="8"/>
      <c r="AH2110" s="8"/>
      <c r="AI2110" s="8"/>
      <c r="AJ2110" s="8"/>
      <c r="AK2110" s="8"/>
      <c r="AL2110" s="8"/>
    </row>
    <row r="2111" spans="1:38" ht="21.7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/>
      <c r="W2111" s="8"/>
      <c r="X2111" s="8"/>
      <c r="Y2111" s="8"/>
      <c r="Z2111" s="8"/>
      <c r="AA2111" s="8"/>
      <c r="AB2111" s="8"/>
      <c r="AC2111" s="8"/>
      <c r="AD2111" s="8"/>
      <c r="AE2111" s="8"/>
      <c r="AF2111" s="8"/>
      <c r="AG2111" s="8"/>
      <c r="AH2111" s="8"/>
      <c r="AI2111" s="8"/>
      <c r="AJ2111" s="8"/>
      <c r="AK2111" s="8"/>
      <c r="AL2111" s="8"/>
    </row>
    <row r="2112" spans="1:38" ht="21.7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/>
      <c r="W2112" s="8"/>
      <c r="X2112" s="8"/>
      <c r="Y2112" s="8"/>
      <c r="Z2112" s="8"/>
      <c r="AA2112" s="8"/>
      <c r="AB2112" s="8"/>
      <c r="AC2112" s="8"/>
      <c r="AD2112" s="8"/>
      <c r="AE2112" s="8"/>
      <c r="AF2112" s="8"/>
      <c r="AG2112" s="8"/>
      <c r="AH2112" s="8"/>
      <c r="AI2112" s="8"/>
      <c r="AJ2112" s="8"/>
      <c r="AK2112" s="8"/>
      <c r="AL2112" s="8"/>
    </row>
    <row r="2113" spans="1:38" ht="21.7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  <c r="AA2113" s="8"/>
      <c r="AB2113" s="8"/>
      <c r="AC2113" s="8"/>
      <c r="AD2113" s="8"/>
      <c r="AE2113" s="8"/>
      <c r="AF2113" s="8"/>
      <c r="AG2113" s="8"/>
      <c r="AH2113" s="8"/>
      <c r="AI2113" s="8"/>
      <c r="AJ2113" s="8"/>
      <c r="AK2113" s="8"/>
      <c r="AL2113" s="8"/>
    </row>
    <row r="2114" spans="1:38" ht="21.7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/>
      <c r="W2114" s="8"/>
      <c r="X2114" s="8"/>
      <c r="Y2114" s="8"/>
      <c r="Z2114" s="8"/>
      <c r="AA2114" s="8"/>
      <c r="AB2114" s="8"/>
      <c r="AC2114" s="8"/>
      <c r="AD2114" s="8"/>
      <c r="AE2114" s="8"/>
      <c r="AF2114" s="8"/>
      <c r="AG2114" s="8"/>
      <c r="AH2114" s="8"/>
      <c r="AI2114" s="8"/>
      <c r="AJ2114" s="8"/>
      <c r="AK2114" s="8"/>
      <c r="AL2114" s="8"/>
    </row>
    <row r="2115" spans="1:38" ht="21.7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8"/>
      <c r="AB2115" s="8"/>
      <c r="AC2115" s="8"/>
      <c r="AD2115" s="8"/>
      <c r="AE2115" s="8"/>
      <c r="AF2115" s="8"/>
      <c r="AG2115" s="8"/>
      <c r="AH2115" s="8"/>
      <c r="AI2115" s="8"/>
      <c r="AJ2115" s="8"/>
      <c r="AK2115" s="8"/>
      <c r="AL2115" s="8"/>
    </row>
    <row r="2116" spans="1:38" ht="21.7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</row>
    <row r="2117" spans="1:38" ht="21.7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</row>
    <row r="2118" spans="1:38" ht="21.7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</row>
    <row r="2119" spans="1:38" ht="21.7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</row>
    <row r="2120" spans="1:38" ht="21.7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</row>
    <row r="2121" spans="1:38" ht="21.7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</row>
    <row r="2122" spans="1:38" ht="21.7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</row>
    <row r="2123" spans="1:38" ht="21.7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</row>
    <row r="2124" spans="1:38" ht="21.7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</row>
    <row r="2125" spans="1:38" ht="21.7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</row>
    <row r="2126" spans="1:38" ht="21.7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</row>
    <row r="2127" spans="1:38" ht="21.7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</row>
    <row r="2128" spans="1:38" ht="21.7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</row>
    <row r="2129" spans="1:38" ht="21.7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</row>
    <row r="2130" spans="1:38" ht="21.7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</row>
    <row r="2131" spans="1:38" ht="21.7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</row>
    <row r="2132" spans="1:38" ht="21.7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</row>
    <row r="2133" spans="1:38" ht="21.7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</row>
    <row r="2134" spans="1:38" ht="21.7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</row>
    <row r="2135" spans="1:38" ht="21.7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</row>
    <row r="2136" spans="1:38" ht="21.7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</row>
    <row r="2137" spans="1:38" ht="21.7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8"/>
      <c r="W2137" s="8"/>
      <c r="X2137" s="8"/>
      <c r="Y2137" s="8"/>
      <c r="Z2137" s="8"/>
      <c r="AA2137" s="8"/>
      <c r="AB2137" s="8"/>
      <c r="AC2137" s="8"/>
      <c r="AD2137" s="8"/>
      <c r="AE2137" s="8"/>
      <c r="AF2137" s="8"/>
      <c r="AG2137" s="8"/>
      <c r="AH2137" s="8"/>
      <c r="AI2137" s="8"/>
      <c r="AJ2137" s="8"/>
      <c r="AK2137" s="8"/>
      <c r="AL2137" s="8"/>
    </row>
    <row r="2138" spans="1:38" ht="21.7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8"/>
      <c r="W2138" s="8"/>
      <c r="X2138" s="8"/>
      <c r="Y2138" s="8"/>
      <c r="Z2138" s="8"/>
      <c r="AA2138" s="8"/>
      <c r="AB2138" s="8"/>
      <c r="AC2138" s="8"/>
      <c r="AD2138" s="8"/>
      <c r="AE2138" s="8"/>
      <c r="AF2138" s="8"/>
      <c r="AG2138" s="8"/>
      <c r="AH2138" s="8"/>
      <c r="AI2138" s="8"/>
      <c r="AJ2138" s="8"/>
      <c r="AK2138" s="8"/>
      <c r="AL2138" s="8"/>
    </row>
    <row r="2139" spans="1:38" ht="21.7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8"/>
      <c r="W2139" s="8"/>
      <c r="X2139" s="8"/>
      <c r="Y2139" s="8"/>
      <c r="Z2139" s="8"/>
      <c r="AA2139" s="8"/>
      <c r="AB2139" s="8"/>
      <c r="AC2139" s="8"/>
      <c r="AD2139" s="8"/>
      <c r="AE2139" s="8"/>
      <c r="AF2139" s="8"/>
      <c r="AG2139" s="8"/>
      <c r="AH2139" s="8"/>
      <c r="AI2139" s="8"/>
      <c r="AJ2139" s="8"/>
      <c r="AK2139" s="8"/>
      <c r="AL2139" s="8"/>
    </row>
    <row r="2140" spans="1:38" ht="21.7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/>
      <c r="W2140" s="8"/>
      <c r="X2140" s="8"/>
      <c r="Y2140" s="8"/>
      <c r="Z2140" s="8"/>
      <c r="AA2140" s="8"/>
      <c r="AB2140" s="8"/>
      <c r="AC2140" s="8"/>
      <c r="AD2140" s="8"/>
      <c r="AE2140" s="8"/>
      <c r="AF2140" s="8"/>
      <c r="AG2140" s="8"/>
      <c r="AH2140" s="8"/>
      <c r="AI2140" s="8"/>
      <c r="AJ2140" s="8"/>
      <c r="AK2140" s="8"/>
      <c r="AL2140" s="8"/>
    </row>
    <row r="2141" spans="1:38" ht="21.7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  <c r="AA2141" s="8"/>
      <c r="AB2141" s="8"/>
      <c r="AC2141" s="8"/>
      <c r="AD2141" s="8"/>
      <c r="AE2141" s="8"/>
      <c r="AF2141" s="8"/>
      <c r="AG2141" s="8"/>
      <c r="AH2141" s="8"/>
      <c r="AI2141" s="8"/>
      <c r="AJ2141" s="8"/>
      <c r="AK2141" s="8"/>
      <c r="AL2141" s="8"/>
    </row>
    <row r="2142" spans="1:38" ht="21.7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  <c r="Y2142" s="8"/>
      <c r="Z2142" s="8"/>
      <c r="AA2142" s="8"/>
      <c r="AB2142" s="8"/>
      <c r="AC2142" s="8"/>
      <c r="AD2142" s="8"/>
      <c r="AE2142" s="8"/>
      <c r="AF2142" s="8"/>
      <c r="AG2142" s="8"/>
      <c r="AH2142" s="8"/>
      <c r="AI2142" s="8"/>
      <c r="AJ2142" s="8"/>
      <c r="AK2142" s="8"/>
      <c r="AL2142" s="8"/>
    </row>
    <row r="2143" spans="1:38" ht="21.7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  <c r="Y2143" s="8"/>
      <c r="Z2143" s="8"/>
      <c r="AA2143" s="8"/>
      <c r="AB2143" s="8"/>
      <c r="AC2143" s="8"/>
      <c r="AD2143" s="8"/>
      <c r="AE2143" s="8"/>
      <c r="AF2143" s="8"/>
      <c r="AG2143" s="8"/>
      <c r="AH2143" s="8"/>
      <c r="AI2143" s="8"/>
      <c r="AJ2143" s="8"/>
      <c r="AK2143" s="8"/>
      <c r="AL2143" s="8"/>
    </row>
    <row r="2144" spans="1:38" ht="21.7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  <c r="AA2144" s="8"/>
      <c r="AB2144" s="8"/>
      <c r="AC2144" s="8"/>
      <c r="AD2144" s="8"/>
      <c r="AE2144" s="8"/>
      <c r="AF2144" s="8"/>
      <c r="AG2144" s="8"/>
      <c r="AH2144" s="8"/>
      <c r="AI2144" s="8"/>
      <c r="AJ2144" s="8"/>
      <c r="AK2144" s="8"/>
      <c r="AL2144" s="8"/>
    </row>
    <row r="2145" spans="1:38" ht="21.7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8"/>
      <c r="W2145" s="8"/>
      <c r="X2145" s="8"/>
      <c r="Y2145" s="8"/>
      <c r="Z2145" s="8"/>
      <c r="AA2145" s="8"/>
      <c r="AB2145" s="8"/>
      <c r="AC2145" s="8"/>
      <c r="AD2145" s="8"/>
      <c r="AE2145" s="8"/>
      <c r="AF2145" s="8"/>
      <c r="AG2145" s="8"/>
      <c r="AH2145" s="8"/>
      <c r="AI2145" s="8"/>
      <c r="AJ2145" s="8"/>
      <c r="AK2145" s="8"/>
      <c r="AL2145" s="8"/>
    </row>
    <row r="2146" spans="1:38" ht="21.7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  <c r="U2146" s="8"/>
      <c r="V2146" s="8"/>
      <c r="W2146" s="8"/>
      <c r="X2146" s="8"/>
      <c r="Y2146" s="8"/>
      <c r="Z2146" s="8"/>
      <c r="AA2146" s="8"/>
      <c r="AB2146" s="8"/>
      <c r="AC2146" s="8"/>
      <c r="AD2146" s="8"/>
      <c r="AE2146" s="8"/>
      <c r="AF2146" s="8"/>
      <c r="AG2146" s="8"/>
      <c r="AH2146" s="8"/>
      <c r="AI2146" s="8"/>
      <c r="AJ2146" s="8"/>
      <c r="AK2146" s="8"/>
      <c r="AL2146" s="8"/>
    </row>
    <row r="2147" spans="1:38" ht="21.7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  <c r="U2147" s="8"/>
      <c r="V2147" s="8"/>
      <c r="W2147" s="8"/>
      <c r="X2147" s="8"/>
      <c r="Y2147" s="8"/>
      <c r="Z2147" s="8"/>
      <c r="AA2147" s="8"/>
      <c r="AB2147" s="8"/>
      <c r="AC2147" s="8"/>
      <c r="AD2147" s="8"/>
      <c r="AE2147" s="8"/>
      <c r="AF2147" s="8"/>
      <c r="AG2147" s="8"/>
      <c r="AH2147" s="8"/>
      <c r="AI2147" s="8"/>
      <c r="AJ2147" s="8"/>
      <c r="AK2147" s="8"/>
      <c r="AL2147" s="8"/>
    </row>
    <row r="2148" spans="1:38" ht="21.7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8"/>
      <c r="W2148" s="8"/>
      <c r="X2148" s="8"/>
      <c r="Y2148" s="8"/>
      <c r="Z2148" s="8"/>
      <c r="AA2148" s="8"/>
      <c r="AB2148" s="8"/>
      <c r="AC2148" s="8"/>
      <c r="AD2148" s="8"/>
      <c r="AE2148" s="8"/>
      <c r="AF2148" s="8"/>
      <c r="AG2148" s="8"/>
      <c r="AH2148" s="8"/>
      <c r="AI2148" s="8"/>
      <c r="AJ2148" s="8"/>
      <c r="AK2148" s="8"/>
      <c r="AL2148" s="8"/>
    </row>
    <row r="2149" spans="1:38" ht="21.7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8"/>
      <c r="W2149" s="8"/>
      <c r="X2149" s="8"/>
      <c r="Y2149" s="8"/>
      <c r="Z2149" s="8"/>
      <c r="AA2149" s="8"/>
      <c r="AB2149" s="8"/>
      <c r="AC2149" s="8"/>
      <c r="AD2149" s="8"/>
      <c r="AE2149" s="8"/>
      <c r="AF2149" s="8"/>
      <c r="AG2149" s="8"/>
      <c r="AH2149" s="8"/>
      <c r="AI2149" s="8"/>
      <c r="AJ2149" s="8"/>
      <c r="AK2149" s="8"/>
      <c r="AL2149" s="8"/>
    </row>
    <row r="2150" spans="1:38" ht="21.7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  <c r="AA2150" s="8"/>
      <c r="AB2150" s="8"/>
      <c r="AC2150" s="8"/>
      <c r="AD2150" s="8"/>
      <c r="AE2150" s="8"/>
      <c r="AF2150" s="8"/>
      <c r="AG2150" s="8"/>
      <c r="AH2150" s="8"/>
      <c r="AI2150" s="8"/>
      <c r="AJ2150" s="8"/>
      <c r="AK2150" s="8"/>
      <c r="AL2150" s="8"/>
    </row>
    <row r="2151" spans="1:38" ht="21.7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/>
      <c r="W2151" s="8"/>
      <c r="X2151" s="8"/>
      <c r="Y2151" s="8"/>
      <c r="Z2151" s="8"/>
      <c r="AA2151" s="8"/>
      <c r="AB2151" s="8"/>
      <c r="AC2151" s="8"/>
      <c r="AD2151" s="8"/>
      <c r="AE2151" s="8"/>
      <c r="AF2151" s="8"/>
      <c r="AG2151" s="8"/>
      <c r="AH2151" s="8"/>
      <c r="AI2151" s="8"/>
      <c r="AJ2151" s="8"/>
      <c r="AK2151" s="8"/>
      <c r="AL2151" s="8"/>
    </row>
    <row r="2152" spans="1:38" ht="21.7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8"/>
      <c r="W2152" s="8"/>
      <c r="X2152" s="8"/>
      <c r="Y2152" s="8"/>
      <c r="Z2152" s="8"/>
      <c r="AA2152" s="8"/>
      <c r="AB2152" s="8"/>
      <c r="AC2152" s="8"/>
      <c r="AD2152" s="8"/>
      <c r="AE2152" s="8"/>
      <c r="AF2152" s="8"/>
      <c r="AG2152" s="8"/>
      <c r="AH2152" s="8"/>
      <c r="AI2152" s="8"/>
      <c r="AJ2152" s="8"/>
      <c r="AK2152" s="8"/>
      <c r="AL2152" s="8"/>
    </row>
    <row r="2153" spans="1:38" ht="21.7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8"/>
      <c r="W2153" s="8"/>
      <c r="X2153" s="8"/>
      <c r="Y2153" s="8"/>
      <c r="Z2153" s="8"/>
      <c r="AA2153" s="8"/>
      <c r="AB2153" s="8"/>
      <c r="AC2153" s="8"/>
      <c r="AD2153" s="8"/>
      <c r="AE2153" s="8"/>
      <c r="AF2153" s="8"/>
      <c r="AG2153" s="8"/>
      <c r="AH2153" s="8"/>
      <c r="AI2153" s="8"/>
      <c r="AJ2153" s="8"/>
      <c r="AK2153" s="8"/>
      <c r="AL2153" s="8"/>
    </row>
    <row r="2154" spans="1:38" ht="21.7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  <c r="U2154" s="8"/>
      <c r="V2154" s="8"/>
      <c r="W2154" s="8"/>
      <c r="X2154" s="8"/>
      <c r="Y2154" s="8"/>
      <c r="Z2154" s="8"/>
      <c r="AA2154" s="8"/>
      <c r="AB2154" s="8"/>
      <c r="AC2154" s="8"/>
      <c r="AD2154" s="8"/>
      <c r="AE2154" s="8"/>
      <c r="AF2154" s="8"/>
      <c r="AG2154" s="8"/>
      <c r="AH2154" s="8"/>
      <c r="AI2154" s="8"/>
      <c r="AJ2154" s="8"/>
      <c r="AK2154" s="8"/>
      <c r="AL2154" s="8"/>
    </row>
    <row r="2155" spans="1:38" ht="21.7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8"/>
      <c r="W2155" s="8"/>
      <c r="X2155" s="8"/>
      <c r="Y2155" s="8"/>
      <c r="Z2155" s="8"/>
      <c r="AA2155" s="8"/>
      <c r="AB2155" s="8"/>
      <c r="AC2155" s="8"/>
      <c r="AD2155" s="8"/>
      <c r="AE2155" s="8"/>
      <c r="AF2155" s="8"/>
      <c r="AG2155" s="8"/>
      <c r="AH2155" s="8"/>
      <c r="AI2155" s="8"/>
      <c r="AJ2155" s="8"/>
      <c r="AK2155" s="8"/>
      <c r="AL2155" s="8"/>
    </row>
    <row r="2156" spans="1:38" ht="21.7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  <c r="U2156" s="8"/>
      <c r="V2156" s="8"/>
      <c r="W2156" s="8"/>
      <c r="X2156" s="8"/>
      <c r="Y2156" s="8"/>
      <c r="Z2156" s="8"/>
      <c r="AA2156" s="8"/>
      <c r="AB2156" s="8"/>
      <c r="AC2156" s="8"/>
      <c r="AD2156" s="8"/>
      <c r="AE2156" s="8"/>
      <c r="AF2156" s="8"/>
      <c r="AG2156" s="8"/>
      <c r="AH2156" s="8"/>
      <c r="AI2156" s="8"/>
      <c r="AJ2156" s="8"/>
      <c r="AK2156" s="8"/>
      <c r="AL2156" s="8"/>
    </row>
    <row r="2157" spans="1:38" ht="21.7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  <c r="U2157" s="8"/>
      <c r="V2157" s="8"/>
      <c r="W2157" s="8"/>
      <c r="X2157" s="8"/>
      <c r="Y2157" s="8"/>
      <c r="Z2157" s="8"/>
      <c r="AA2157" s="8"/>
      <c r="AB2157" s="8"/>
      <c r="AC2157" s="8"/>
      <c r="AD2157" s="8"/>
      <c r="AE2157" s="8"/>
      <c r="AF2157" s="8"/>
      <c r="AG2157" s="8"/>
      <c r="AH2157" s="8"/>
      <c r="AI2157" s="8"/>
      <c r="AJ2157" s="8"/>
      <c r="AK2157" s="8"/>
      <c r="AL2157" s="8"/>
    </row>
    <row r="2158" spans="1:38" ht="21.7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  <c r="U2158" s="8"/>
      <c r="V2158" s="8"/>
      <c r="W2158" s="8"/>
      <c r="X2158" s="8"/>
      <c r="Y2158" s="8"/>
      <c r="Z2158" s="8"/>
      <c r="AA2158" s="8"/>
      <c r="AB2158" s="8"/>
      <c r="AC2158" s="8"/>
      <c r="AD2158" s="8"/>
      <c r="AE2158" s="8"/>
      <c r="AF2158" s="8"/>
      <c r="AG2158" s="8"/>
      <c r="AH2158" s="8"/>
      <c r="AI2158" s="8"/>
      <c r="AJ2158" s="8"/>
      <c r="AK2158" s="8"/>
      <c r="AL2158" s="8"/>
    </row>
    <row r="2159" spans="1:38" ht="21.7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  <c r="U2159" s="8"/>
      <c r="V2159" s="8"/>
      <c r="W2159" s="8"/>
      <c r="X2159" s="8"/>
      <c r="Y2159" s="8"/>
      <c r="Z2159" s="8"/>
      <c r="AA2159" s="8"/>
      <c r="AB2159" s="8"/>
      <c r="AC2159" s="8"/>
      <c r="AD2159" s="8"/>
      <c r="AE2159" s="8"/>
      <c r="AF2159" s="8"/>
      <c r="AG2159" s="8"/>
      <c r="AH2159" s="8"/>
      <c r="AI2159" s="8"/>
      <c r="AJ2159" s="8"/>
      <c r="AK2159" s="8"/>
      <c r="AL2159" s="8"/>
    </row>
    <row r="2160" spans="1:38" ht="21.7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  <c r="U2160" s="8"/>
      <c r="V2160" s="8"/>
      <c r="W2160" s="8"/>
      <c r="X2160" s="8"/>
      <c r="Y2160" s="8"/>
      <c r="Z2160" s="8"/>
      <c r="AA2160" s="8"/>
      <c r="AB2160" s="8"/>
      <c r="AC2160" s="8"/>
      <c r="AD2160" s="8"/>
      <c r="AE2160" s="8"/>
      <c r="AF2160" s="8"/>
      <c r="AG2160" s="8"/>
      <c r="AH2160" s="8"/>
      <c r="AI2160" s="8"/>
      <c r="AJ2160" s="8"/>
      <c r="AK2160" s="8"/>
      <c r="AL2160" s="8"/>
    </row>
    <row r="2161" spans="1:38" ht="21.7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8"/>
      <c r="W2161" s="8"/>
      <c r="X2161" s="8"/>
      <c r="Y2161" s="8"/>
      <c r="Z2161" s="8"/>
      <c r="AA2161" s="8"/>
      <c r="AB2161" s="8"/>
      <c r="AC2161" s="8"/>
      <c r="AD2161" s="8"/>
      <c r="AE2161" s="8"/>
      <c r="AF2161" s="8"/>
      <c r="AG2161" s="8"/>
      <c r="AH2161" s="8"/>
      <c r="AI2161" s="8"/>
      <c r="AJ2161" s="8"/>
      <c r="AK2161" s="8"/>
      <c r="AL2161" s="8"/>
    </row>
    <row r="2162" spans="1:38" ht="21.7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8"/>
      <c r="W2162" s="8"/>
      <c r="X2162" s="8"/>
      <c r="Y2162" s="8"/>
      <c r="Z2162" s="8"/>
      <c r="AA2162" s="8"/>
      <c r="AB2162" s="8"/>
      <c r="AC2162" s="8"/>
      <c r="AD2162" s="8"/>
      <c r="AE2162" s="8"/>
      <c r="AF2162" s="8"/>
      <c r="AG2162" s="8"/>
      <c r="AH2162" s="8"/>
      <c r="AI2162" s="8"/>
      <c r="AJ2162" s="8"/>
      <c r="AK2162" s="8"/>
      <c r="AL2162" s="8"/>
    </row>
    <row r="2163" spans="1:38" ht="21.7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8"/>
      <c r="W2163" s="8"/>
      <c r="X2163" s="8"/>
      <c r="Y2163" s="8"/>
      <c r="Z2163" s="8"/>
      <c r="AA2163" s="8"/>
      <c r="AB2163" s="8"/>
      <c r="AC2163" s="8"/>
      <c r="AD2163" s="8"/>
      <c r="AE2163" s="8"/>
      <c r="AF2163" s="8"/>
      <c r="AG2163" s="8"/>
      <c r="AH2163" s="8"/>
      <c r="AI2163" s="8"/>
      <c r="AJ2163" s="8"/>
      <c r="AK2163" s="8"/>
      <c r="AL2163" s="8"/>
    </row>
    <row r="2164" spans="1:38" ht="21.7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  <c r="U2164" s="8"/>
      <c r="V2164" s="8"/>
      <c r="W2164" s="8"/>
      <c r="X2164" s="8"/>
      <c r="Y2164" s="8"/>
      <c r="Z2164" s="8"/>
      <c r="AA2164" s="8"/>
      <c r="AB2164" s="8"/>
      <c r="AC2164" s="8"/>
      <c r="AD2164" s="8"/>
      <c r="AE2164" s="8"/>
      <c r="AF2164" s="8"/>
      <c r="AG2164" s="8"/>
      <c r="AH2164" s="8"/>
      <c r="AI2164" s="8"/>
      <c r="AJ2164" s="8"/>
      <c r="AK2164" s="8"/>
      <c r="AL2164" s="8"/>
    </row>
    <row r="2165" spans="1:38" ht="21.7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  <c r="U2165" s="8"/>
      <c r="V2165" s="8"/>
      <c r="W2165" s="8"/>
      <c r="X2165" s="8"/>
      <c r="Y2165" s="8"/>
      <c r="Z2165" s="8"/>
      <c r="AA2165" s="8"/>
      <c r="AB2165" s="8"/>
      <c r="AC2165" s="8"/>
      <c r="AD2165" s="8"/>
      <c r="AE2165" s="8"/>
      <c r="AF2165" s="8"/>
      <c r="AG2165" s="8"/>
      <c r="AH2165" s="8"/>
      <c r="AI2165" s="8"/>
      <c r="AJ2165" s="8"/>
      <c r="AK2165" s="8"/>
      <c r="AL2165" s="8"/>
    </row>
    <row r="2166" spans="1:38" ht="21.7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8"/>
      <c r="W2166" s="8"/>
      <c r="X2166" s="8"/>
      <c r="Y2166" s="8"/>
      <c r="Z2166" s="8"/>
      <c r="AA2166" s="8"/>
      <c r="AB2166" s="8"/>
      <c r="AC2166" s="8"/>
      <c r="AD2166" s="8"/>
      <c r="AE2166" s="8"/>
      <c r="AF2166" s="8"/>
      <c r="AG2166" s="8"/>
      <c r="AH2166" s="8"/>
      <c r="AI2166" s="8"/>
      <c r="AJ2166" s="8"/>
      <c r="AK2166" s="8"/>
      <c r="AL2166" s="8"/>
    </row>
    <row r="2167" spans="1:38" ht="21.7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  <c r="U2167" s="8"/>
      <c r="V2167" s="8"/>
      <c r="W2167" s="8"/>
      <c r="X2167" s="8"/>
      <c r="Y2167" s="8"/>
      <c r="Z2167" s="8"/>
      <c r="AA2167" s="8"/>
      <c r="AB2167" s="8"/>
      <c r="AC2167" s="8"/>
      <c r="AD2167" s="8"/>
      <c r="AE2167" s="8"/>
      <c r="AF2167" s="8"/>
      <c r="AG2167" s="8"/>
      <c r="AH2167" s="8"/>
      <c r="AI2167" s="8"/>
      <c r="AJ2167" s="8"/>
      <c r="AK2167" s="8"/>
      <c r="AL2167" s="8"/>
    </row>
    <row r="2168" spans="1:38" ht="21.7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8"/>
      <c r="W2168" s="8"/>
      <c r="X2168" s="8"/>
      <c r="Y2168" s="8"/>
      <c r="Z2168" s="8"/>
      <c r="AA2168" s="8"/>
      <c r="AB2168" s="8"/>
      <c r="AC2168" s="8"/>
      <c r="AD2168" s="8"/>
      <c r="AE2168" s="8"/>
      <c r="AF2168" s="8"/>
      <c r="AG2168" s="8"/>
      <c r="AH2168" s="8"/>
      <c r="AI2168" s="8"/>
      <c r="AJ2168" s="8"/>
      <c r="AK2168" s="8"/>
      <c r="AL2168" s="8"/>
    </row>
    <row r="2169" spans="1:38" ht="21.7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8"/>
      <c r="W2169" s="8"/>
      <c r="X2169" s="8"/>
      <c r="Y2169" s="8"/>
      <c r="Z2169" s="8"/>
      <c r="AA2169" s="8"/>
      <c r="AB2169" s="8"/>
      <c r="AC2169" s="8"/>
      <c r="AD2169" s="8"/>
      <c r="AE2169" s="8"/>
      <c r="AF2169" s="8"/>
      <c r="AG2169" s="8"/>
      <c r="AH2169" s="8"/>
      <c r="AI2169" s="8"/>
      <c r="AJ2169" s="8"/>
      <c r="AK2169" s="8"/>
      <c r="AL2169" s="8"/>
    </row>
    <row r="2170" spans="1:38" ht="21.7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  <c r="S2170" s="8"/>
      <c r="T2170" s="8"/>
      <c r="U2170" s="8"/>
      <c r="V2170" s="8"/>
      <c r="W2170" s="8"/>
      <c r="X2170" s="8"/>
      <c r="Y2170" s="8"/>
      <c r="Z2170" s="8"/>
      <c r="AA2170" s="8"/>
      <c r="AB2170" s="8"/>
      <c r="AC2170" s="8"/>
      <c r="AD2170" s="8"/>
      <c r="AE2170" s="8"/>
      <c r="AF2170" s="8"/>
      <c r="AG2170" s="8"/>
      <c r="AH2170" s="8"/>
      <c r="AI2170" s="8"/>
      <c r="AJ2170" s="8"/>
      <c r="AK2170" s="8"/>
      <c r="AL2170" s="8"/>
    </row>
    <row r="2171" spans="1:38" ht="21.7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  <c r="S2171" s="8"/>
      <c r="T2171" s="8"/>
      <c r="U2171" s="8"/>
      <c r="V2171" s="8"/>
      <c r="W2171" s="8"/>
      <c r="X2171" s="8"/>
      <c r="Y2171" s="8"/>
      <c r="Z2171" s="8"/>
      <c r="AA2171" s="8"/>
      <c r="AB2171" s="8"/>
      <c r="AC2171" s="8"/>
      <c r="AD2171" s="8"/>
      <c r="AE2171" s="8"/>
      <c r="AF2171" s="8"/>
      <c r="AG2171" s="8"/>
      <c r="AH2171" s="8"/>
      <c r="AI2171" s="8"/>
      <c r="AJ2171" s="8"/>
      <c r="AK2171" s="8"/>
      <c r="AL2171" s="8"/>
    </row>
    <row r="2172" spans="1:38" ht="21.7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8"/>
      <c r="W2172" s="8"/>
      <c r="X2172" s="8"/>
      <c r="Y2172" s="8"/>
      <c r="Z2172" s="8"/>
      <c r="AA2172" s="8"/>
      <c r="AB2172" s="8"/>
      <c r="AC2172" s="8"/>
      <c r="AD2172" s="8"/>
      <c r="AE2172" s="8"/>
      <c r="AF2172" s="8"/>
      <c r="AG2172" s="8"/>
      <c r="AH2172" s="8"/>
      <c r="AI2172" s="8"/>
      <c r="AJ2172" s="8"/>
      <c r="AK2172" s="8"/>
      <c r="AL2172" s="8"/>
    </row>
    <row r="2173" spans="1:38" ht="21.7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  <c r="U2173" s="8"/>
      <c r="V2173" s="8"/>
      <c r="W2173" s="8"/>
      <c r="X2173" s="8"/>
      <c r="Y2173" s="8"/>
      <c r="Z2173" s="8"/>
      <c r="AA2173" s="8"/>
      <c r="AB2173" s="8"/>
      <c r="AC2173" s="8"/>
      <c r="AD2173" s="8"/>
      <c r="AE2173" s="8"/>
      <c r="AF2173" s="8"/>
      <c r="AG2173" s="8"/>
      <c r="AH2173" s="8"/>
      <c r="AI2173" s="8"/>
      <c r="AJ2173" s="8"/>
      <c r="AK2173" s="8"/>
      <c r="AL2173" s="8"/>
    </row>
    <row r="2174" spans="1:38" ht="21.7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/>
      <c r="W2174" s="8"/>
      <c r="X2174" s="8"/>
      <c r="Y2174" s="8"/>
      <c r="Z2174" s="8"/>
      <c r="AA2174" s="8"/>
      <c r="AB2174" s="8"/>
      <c r="AC2174" s="8"/>
      <c r="AD2174" s="8"/>
      <c r="AE2174" s="8"/>
      <c r="AF2174" s="8"/>
      <c r="AG2174" s="8"/>
      <c r="AH2174" s="8"/>
      <c r="AI2174" s="8"/>
      <c r="AJ2174" s="8"/>
      <c r="AK2174" s="8"/>
      <c r="AL2174" s="8"/>
    </row>
    <row r="2175" spans="1:38" ht="21.7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8"/>
      <c r="W2175" s="8"/>
      <c r="X2175" s="8"/>
      <c r="Y2175" s="8"/>
      <c r="Z2175" s="8"/>
      <c r="AA2175" s="8"/>
      <c r="AB2175" s="8"/>
      <c r="AC2175" s="8"/>
      <c r="AD2175" s="8"/>
      <c r="AE2175" s="8"/>
      <c r="AF2175" s="8"/>
      <c r="AG2175" s="8"/>
      <c r="AH2175" s="8"/>
      <c r="AI2175" s="8"/>
      <c r="AJ2175" s="8"/>
      <c r="AK2175" s="8"/>
      <c r="AL2175" s="8"/>
    </row>
    <row r="2176" spans="1:38" ht="21.7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8"/>
      <c r="W2176" s="8"/>
      <c r="X2176" s="8"/>
      <c r="Y2176" s="8"/>
      <c r="Z2176" s="8"/>
      <c r="AA2176" s="8"/>
      <c r="AB2176" s="8"/>
      <c r="AC2176" s="8"/>
      <c r="AD2176" s="8"/>
      <c r="AE2176" s="8"/>
      <c r="AF2176" s="8"/>
      <c r="AG2176" s="8"/>
      <c r="AH2176" s="8"/>
      <c r="AI2176" s="8"/>
      <c r="AJ2176" s="8"/>
      <c r="AK2176" s="8"/>
      <c r="AL2176" s="8"/>
    </row>
    <row r="2177" spans="1:38" ht="21.7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/>
      <c r="W2177" s="8"/>
      <c r="X2177" s="8"/>
      <c r="Y2177" s="8"/>
      <c r="Z2177" s="8"/>
      <c r="AA2177" s="8"/>
      <c r="AB2177" s="8"/>
      <c r="AC2177" s="8"/>
      <c r="AD2177" s="8"/>
      <c r="AE2177" s="8"/>
      <c r="AF2177" s="8"/>
      <c r="AG2177" s="8"/>
      <c r="AH2177" s="8"/>
      <c r="AI2177" s="8"/>
      <c r="AJ2177" s="8"/>
      <c r="AK2177" s="8"/>
      <c r="AL2177" s="8"/>
    </row>
    <row r="2178" spans="1:38" ht="21.7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/>
      <c r="W2178" s="8"/>
      <c r="X2178" s="8"/>
      <c r="Y2178" s="8"/>
      <c r="Z2178" s="8"/>
      <c r="AA2178" s="8"/>
      <c r="AB2178" s="8"/>
      <c r="AC2178" s="8"/>
      <c r="AD2178" s="8"/>
      <c r="AE2178" s="8"/>
      <c r="AF2178" s="8"/>
      <c r="AG2178" s="8"/>
      <c r="AH2178" s="8"/>
      <c r="AI2178" s="8"/>
      <c r="AJ2178" s="8"/>
      <c r="AK2178" s="8"/>
      <c r="AL2178" s="8"/>
    </row>
    <row r="2179" spans="1:38" ht="21.7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/>
      <c r="W2179" s="8"/>
      <c r="X2179" s="8"/>
      <c r="Y2179" s="8"/>
      <c r="Z2179" s="8"/>
      <c r="AA2179" s="8"/>
      <c r="AB2179" s="8"/>
      <c r="AC2179" s="8"/>
      <c r="AD2179" s="8"/>
      <c r="AE2179" s="8"/>
      <c r="AF2179" s="8"/>
      <c r="AG2179" s="8"/>
      <c r="AH2179" s="8"/>
      <c r="AI2179" s="8"/>
      <c r="AJ2179" s="8"/>
      <c r="AK2179" s="8"/>
      <c r="AL2179" s="8"/>
    </row>
    <row r="2180" spans="1:38" ht="21.7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/>
      <c r="W2180" s="8"/>
      <c r="X2180" s="8"/>
      <c r="Y2180" s="8"/>
      <c r="Z2180" s="8"/>
      <c r="AA2180" s="8"/>
      <c r="AB2180" s="8"/>
      <c r="AC2180" s="8"/>
      <c r="AD2180" s="8"/>
      <c r="AE2180" s="8"/>
      <c r="AF2180" s="8"/>
      <c r="AG2180" s="8"/>
      <c r="AH2180" s="8"/>
      <c r="AI2180" s="8"/>
      <c r="AJ2180" s="8"/>
      <c r="AK2180" s="8"/>
      <c r="AL2180" s="8"/>
    </row>
    <row r="2181" spans="1:38" ht="21.7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/>
      <c r="W2181" s="8"/>
      <c r="X2181" s="8"/>
      <c r="Y2181" s="8"/>
      <c r="Z2181" s="8"/>
      <c r="AA2181" s="8"/>
      <c r="AB2181" s="8"/>
      <c r="AC2181" s="8"/>
      <c r="AD2181" s="8"/>
      <c r="AE2181" s="8"/>
      <c r="AF2181" s="8"/>
      <c r="AG2181" s="8"/>
      <c r="AH2181" s="8"/>
      <c r="AI2181" s="8"/>
      <c r="AJ2181" s="8"/>
      <c r="AK2181" s="8"/>
      <c r="AL2181" s="8"/>
    </row>
    <row r="2182" spans="1:38" ht="21.7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8"/>
      <c r="W2182" s="8"/>
      <c r="X2182" s="8"/>
      <c r="Y2182" s="8"/>
      <c r="Z2182" s="8"/>
      <c r="AA2182" s="8"/>
      <c r="AB2182" s="8"/>
      <c r="AC2182" s="8"/>
      <c r="AD2182" s="8"/>
      <c r="AE2182" s="8"/>
      <c r="AF2182" s="8"/>
      <c r="AG2182" s="8"/>
      <c r="AH2182" s="8"/>
      <c r="AI2182" s="8"/>
      <c r="AJ2182" s="8"/>
      <c r="AK2182" s="8"/>
      <c r="AL2182" s="8"/>
    </row>
    <row r="2183" spans="1:38" ht="21.7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8"/>
      <c r="W2183" s="8"/>
      <c r="X2183" s="8"/>
      <c r="Y2183" s="8"/>
      <c r="Z2183" s="8"/>
      <c r="AA2183" s="8"/>
      <c r="AB2183" s="8"/>
      <c r="AC2183" s="8"/>
      <c r="AD2183" s="8"/>
      <c r="AE2183" s="8"/>
      <c r="AF2183" s="8"/>
      <c r="AG2183" s="8"/>
      <c r="AH2183" s="8"/>
      <c r="AI2183" s="8"/>
      <c r="AJ2183" s="8"/>
      <c r="AK2183" s="8"/>
      <c r="AL2183" s="8"/>
    </row>
    <row r="2184" spans="1:38" ht="21.7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8"/>
      <c r="W2184" s="8"/>
      <c r="X2184" s="8"/>
      <c r="Y2184" s="8"/>
      <c r="Z2184" s="8"/>
      <c r="AA2184" s="8"/>
      <c r="AB2184" s="8"/>
      <c r="AC2184" s="8"/>
      <c r="AD2184" s="8"/>
      <c r="AE2184" s="8"/>
      <c r="AF2184" s="8"/>
      <c r="AG2184" s="8"/>
      <c r="AH2184" s="8"/>
      <c r="AI2184" s="8"/>
      <c r="AJ2184" s="8"/>
      <c r="AK2184" s="8"/>
      <c r="AL2184" s="8"/>
    </row>
    <row r="2185" spans="1:38" ht="21.7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8"/>
      <c r="W2185" s="8"/>
      <c r="X2185" s="8"/>
      <c r="Y2185" s="8"/>
      <c r="Z2185" s="8"/>
      <c r="AA2185" s="8"/>
      <c r="AB2185" s="8"/>
      <c r="AC2185" s="8"/>
      <c r="AD2185" s="8"/>
      <c r="AE2185" s="8"/>
      <c r="AF2185" s="8"/>
      <c r="AG2185" s="8"/>
      <c r="AH2185" s="8"/>
      <c r="AI2185" s="8"/>
      <c r="AJ2185" s="8"/>
      <c r="AK2185" s="8"/>
      <c r="AL2185" s="8"/>
    </row>
    <row r="2186" spans="1:38" ht="21.7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  <c r="S2186" s="8"/>
      <c r="T2186" s="8"/>
      <c r="U2186" s="8"/>
      <c r="V2186" s="8"/>
      <c r="W2186" s="8"/>
      <c r="X2186" s="8"/>
      <c r="Y2186" s="8"/>
      <c r="Z2186" s="8"/>
      <c r="AA2186" s="8"/>
      <c r="AB2186" s="8"/>
      <c r="AC2186" s="8"/>
      <c r="AD2186" s="8"/>
      <c r="AE2186" s="8"/>
      <c r="AF2186" s="8"/>
      <c r="AG2186" s="8"/>
      <c r="AH2186" s="8"/>
      <c r="AI2186" s="8"/>
      <c r="AJ2186" s="8"/>
      <c r="AK2186" s="8"/>
      <c r="AL2186" s="8"/>
    </row>
    <row r="2187" spans="1:38" ht="21.7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  <c r="U2187" s="8"/>
      <c r="V2187" s="8"/>
      <c r="W2187" s="8"/>
      <c r="X2187" s="8"/>
      <c r="Y2187" s="8"/>
      <c r="Z2187" s="8"/>
      <c r="AA2187" s="8"/>
      <c r="AB2187" s="8"/>
      <c r="AC2187" s="8"/>
      <c r="AD2187" s="8"/>
      <c r="AE2187" s="8"/>
      <c r="AF2187" s="8"/>
      <c r="AG2187" s="8"/>
      <c r="AH2187" s="8"/>
      <c r="AI2187" s="8"/>
      <c r="AJ2187" s="8"/>
      <c r="AK2187" s="8"/>
      <c r="AL2187" s="8"/>
    </row>
    <row r="2188" spans="1:38" ht="21.7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  <c r="S2188" s="8"/>
      <c r="T2188" s="8"/>
      <c r="U2188" s="8"/>
      <c r="V2188" s="8"/>
      <c r="W2188" s="8"/>
      <c r="X2188" s="8"/>
      <c r="Y2188" s="8"/>
      <c r="Z2188" s="8"/>
      <c r="AA2188" s="8"/>
      <c r="AB2188" s="8"/>
      <c r="AC2188" s="8"/>
      <c r="AD2188" s="8"/>
      <c r="AE2188" s="8"/>
      <c r="AF2188" s="8"/>
      <c r="AG2188" s="8"/>
      <c r="AH2188" s="8"/>
      <c r="AI2188" s="8"/>
      <c r="AJ2188" s="8"/>
      <c r="AK2188" s="8"/>
      <c r="AL2188" s="8"/>
    </row>
    <row r="2189" spans="1:38" ht="21.7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  <c r="U2189" s="8"/>
      <c r="V2189" s="8"/>
      <c r="W2189" s="8"/>
      <c r="X2189" s="8"/>
      <c r="Y2189" s="8"/>
      <c r="Z2189" s="8"/>
      <c r="AA2189" s="8"/>
      <c r="AB2189" s="8"/>
      <c r="AC2189" s="8"/>
      <c r="AD2189" s="8"/>
      <c r="AE2189" s="8"/>
      <c r="AF2189" s="8"/>
      <c r="AG2189" s="8"/>
      <c r="AH2189" s="8"/>
      <c r="AI2189" s="8"/>
      <c r="AJ2189" s="8"/>
      <c r="AK2189" s="8"/>
      <c r="AL2189" s="8"/>
    </row>
    <row r="2190" spans="1:38" ht="21.7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  <c r="S2190" s="8"/>
      <c r="T2190" s="8"/>
      <c r="U2190" s="8"/>
      <c r="V2190" s="8"/>
      <c r="W2190" s="8"/>
      <c r="X2190" s="8"/>
      <c r="Y2190" s="8"/>
      <c r="Z2190" s="8"/>
      <c r="AA2190" s="8"/>
      <c r="AB2190" s="8"/>
      <c r="AC2190" s="8"/>
      <c r="AD2190" s="8"/>
      <c r="AE2190" s="8"/>
      <c r="AF2190" s="8"/>
      <c r="AG2190" s="8"/>
      <c r="AH2190" s="8"/>
      <c r="AI2190" s="8"/>
      <c r="AJ2190" s="8"/>
      <c r="AK2190" s="8"/>
      <c r="AL2190" s="8"/>
    </row>
    <row r="2191" spans="1:38" ht="21.7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  <c r="S2191" s="8"/>
      <c r="T2191" s="8"/>
      <c r="U2191" s="8"/>
      <c r="V2191" s="8"/>
      <c r="W2191" s="8"/>
      <c r="X2191" s="8"/>
      <c r="Y2191" s="8"/>
      <c r="Z2191" s="8"/>
      <c r="AA2191" s="8"/>
      <c r="AB2191" s="8"/>
      <c r="AC2191" s="8"/>
      <c r="AD2191" s="8"/>
      <c r="AE2191" s="8"/>
      <c r="AF2191" s="8"/>
      <c r="AG2191" s="8"/>
      <c r="AH2191" s="8"/>
      <c r="AI2191" s="8"/>
      <c r="AJ2191" s="8"/>
      <c r="AK2191" s="8"/>
      <c r="AL2191" s="8"/>
    </row>
    <row r="2192" spans="1:38" ht="21.7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  <c r="S2192" s="8"/>
      <c r="T2192" s="8"/>
      <c r="U2192" s="8"/>
      <c r="V2192" s="8"/>
      <c r="W2192" s="8"/>
      <c r="X2192" s="8"/>
      <c r="Y2192" s="8"/>
      <c r="Z2192" s="8"/>
      <c r="AA2192" s="8"/>
      <c r="AB2192" s="8"/>
      <c r="AC2192" s="8"/>
      <c r="AD2192" s="8"/>
      <c r="AE2192" s="8"/>
      <c r="AF2192" s="8"/>
      <c r="AG2192" s="8"/>
      <c r="AH2192" s="8"/>
      <c r="AI2192" s="8"/>
      <c r="AJ2192" s="8"/>
      <c r="AK2192" s="8"/>
      <c r="AL2192" s="8"/>
    </row>
    <row r="2193" spans="1:38" ht="21.7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  <c r="U2193" s="8"/>
      <c r="V2193" s="8"/>
      <c r="W2193" s="8"/>
      <c r="X2193" s="8"/>
      <c r="Y2193" s="8"/>
      <c r="Z2193" s="8"/>
      <c r="AA2193" s="8"/>
      <c r="AB2193" s="8"/>
      <c r="AC2193" s="8"/>
      <c r="AD2193" s="8"/>
      <c r="AE2193" s="8"/>
      <c r="AF2193" s="8"/>
      <c r="AG2193" s="8"/>
      <c r="AH2193" s="8"/>
      <c r="AI2193" s="8"/>
      <c r="AJ2193" s="8"/>
      <c r="AK2193" s="8"/>
      <c r="AL2193" s="8"/>
    </row>
    <row r="2194" spans="1:38" ht="21.7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  <c r="S2194" s="8"/>
      <c r="T2194" s="8"/>
      <c r="U2194" s="8"/>
      <c r="V2194" s="8"/>
      <c r="W2194" s="8"/>
      <c r="X2194" s="8"/>
      <c r="Y2194" s="8"/>
      <c r="Z2194" s="8"/>
      <c r="AA2194" s="8"/>
      <c r="AB2194" s="8"/>
      <c r="AC2194" s="8"/>
      <c r="AD2194" s="8"/>
      <c r="AE2194" s="8"/>
      <c r="AF2194" s="8"/>
      <c r="AG2194" s="8"/>
      <c r="AH2194" s="8"/>
      <c r="AI2194" s="8"/>
      <c r="AJ2194" s="8"/>
      <c r="AK2194" s="8"/>
      <c r="AL2194" s="8"/>
    </row>
    <row r="2195" spans="1:38" ht="21.7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  <c r="S2195" s="8"/>
      <c r="T2195" s="8"/>
      <c r="U2195" s="8"/>
      <c r="V2195" s="8"/>
      <c r="W2195" s="8"/>
      <c r="X2195" s="8"/>
      <c r="Y2195" s="8"/>
      <c r="Z2195" s="8"/>
      <c r="AA2195" s="8"/>
      <c r="AB2195" s="8"/>
      <c r="AC2195" s="8"/>
      <c r="AD2195" s="8"/>
      <c r="AE2195" s="8"/>
      <c r="AF2195" s="8"/>
      <c r="AG2195" s="8"/>
      <c r="AH2195" s="8"/>
      <c r="AI2195" s="8"/>
      <c r="AJ2195" s="8"/>
      <c r="AK2195" s="8"/>
      <c r="AL2195" s="8"/>
    </row>
    <row r="2196" spans="1:38" ht="21.7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  <c r="S2196" s="8"/>
      <c r="T2196" s="8"/>
      <c r="U2196" s="8"/>
      <c r="V2196" s="8"/>
      <c r="W2196" s="8"/>
      <c r="X2196" s="8"/>
      <c r="Y2196" s="8"/>
      <c r="Z2196" s="8"/>
      <c r="AA2196" s="8"/>
      <c r="AB2196" s="8"/>
      <c r="AC2196" s="8"/>
      <c r="AD2196" s="8"/>
      <c r="AE2196" s="8"/>
      <c r="AF2196" s="8"/>
      <c r="AG2196" s="8"/>
      <c r="AH2196" s="8"/>
      <c r="AI2196" s="8"/>
      <c r="AJ2196" s="8"/>
      <c r="AK2196" s="8"/>
      <c r="AL2196" s="8"/>
    </row>
    <row r="2197" spans="1:38" ht="21.7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  <c r="S2197" s="8"/>
      <c r="T2197" s="8"/>
      <c r="U2197" s="8"/>
      <c r="V2197" s="8"/>
      <c r="W2197" s="8"/>
      <c r="X2197" s="8"/>
      <c r="Y2197" s="8"/>
      <c r="Z2197" s="8"/>
      <c r="AA2197" s="8"/>
      <c r="AB2197" s="8"/>
      <c r="AC2197" s="8"/>
      <c r="AD2197" s="8"/>
      <c r="AE2197" s="8"/>
      <c r="AF2197" s="8"/>
      <c r="AG2197" s="8"/>
      <c r="AH2197" s="8"/>
      <c r="AI2197" s="8"/>
      <c r="AJ2197" s="8"/>
      <c r="AK2197" s="8"/>
      <c r="AL2197" s="8"/>
    </row>
    <row r="2198" spans="1:38" ht="21.7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  <c r="S2198" s="8"/>
      <c r="T2198" s="8"/>
      <c r="U2198" s="8"/>
      <c r="V2198" s="8"/>
      <c r="W2198" s="8"/>
      <c r="X2198" s="8"/>
      <c r="Y2198" s="8"/>
      <c r="Z2198" s="8"/>
      <c r="AA2198" s="8"/>
      <c r="AB2198" s="8"/>
      <c r="AC2198" s="8"/>
      <c r="AD2198" s="8"/>
      <c r="AE2198" s="8"/>
      <c r="AF2198" s="8"/>
      <c r="AG2198" s="8"/>
      <c r="AH2198" s="8"/>
      <c r="AI2198" s="8"/>
      <c r="AJ2198" s="8"/>
      <c r="AK2198" s="8"/>
      <c r="AL2198" s="8"/>
    </row>
    <row r="2199" spans="1:38" ht="21.7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  <c r="S2199" s="8"/>
      <c r="T2199" s="8"/>
      <c r="U2199" s="8"/>
      <c r="V2199" s="8"/>
      <c r="W2199" s="8"/>
      <c r="X2199" s="8"/>
      <c r="Y2199" s="8"/>
      <c r="Z2199" s="8"/>
      <c r="AA2199" s="8"/>
      <c r="AB2199" s="8"/>
      <c r="AC2199" s="8"/>
      <c r="AD2199" s="8"/>
      <c r="AE2199" s="8"/>
      <c r="AF2199" s="8"/>
      <c r="AG2199" s="8"/>
      <c r="AH2199" s="8"/>
      <c r="AI2199" s="8"/>
      <c r="AJ2199" s="8"/>
      <c r="AK2199" s="8"/>
      <c r="AL2199" s="8"/>
    </row>
    <row r="2200" spans="1:38" ht="21.7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  <c r="U2200" s="8"/>
      <c r="V2200" s="8"/>
      <c r="W2200" s="8"/>
      <c r="X2200" s="8"/>
      <c r="Y2200" s="8"/>
      <c r="Z2200" s="8"/>
      <c r="AA2200" s="8"/>
      <c r="AB2200" s="8"/>
      <c r="AC2200" s="8"/>
      <c r="AD2200" s="8"/>
      <c r="AE2200" s="8"/>
      <c r="AF2200" s="8"/>
      <c r="AG2200" s="8"/>
      <c r="AH2200" s="8"/>
      <c r="AI2200" s="8"/>
      <c r="AJ2200" s="8"/>
      <c r="AK2200" s="8"/>
      <c r="AL2200" s="8"/>
    </row>
    <row r="2201" spans="1:38" ht="21.7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  <c r="S2201" s="8"/>
      <c r="T2201" s="8"/>
      <c r="U2201" s="8"/>
      <c r="V2201" s="8"/>
      <c r="W2201" s="8"/>
      <c r="X2201" s="8"/>
      <c r="Y2201" s="8"/>
      <c r="Z2201" s="8"/>
      <c r="AA2201" s="8"/>
      <c r="AB2201" s="8"/>
      <c r="AC2201" s="8"/>
      <c r="AD2201" s="8"/>
      <c r="AE2201" s="8"/>
      <c r="AF2201" s="8"/>
      <c r="AG2201" s="8"/>
      <c r="AH2201" s="8"/>
      <c r="AI2201" s="8"/>
      <c r="AJ2201" s="8"/>
      <c r="AK2201" s="8"/>
      <c r="AL2201" s="8"/>
    </row>
    <row r="2202" spans="1:38" ht="21.7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  <c r="U2202" s="8"/>
      <c r="V2202" s="8"/>
      <c r="W2202" s="8"/>
      <c r="X2202" s="8"/>
      <c r="Y2202" s="8"/>
      <c r="Z2202" s="8"/>
      <c r="AA2202" s="8"/>
      <c r="AB2202" s="8"/>
      <c r="AC2202" s="8"/>
      <c r="AD2202" s="8"/>
      <c r="AE2202" s="8"/>
      <c r="AF2202" s="8"/>
      <c r="AG2202" s="8"/>
      <c r="AH2202" s="8"/>
      <c r="AI2202" s="8"/>
      <c r="AJ2202" s="8"/>
      <c r="AK2202" s="8"/>
      <c r="AL2202" s="8"/>
    </row>
    <row r="2203" spans="1:38" ht="21.7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8"/>
      <c r="U2203" s="8"/>
      <c r="V2203" s="8"/>
      <c r="W2203" s="8"/>
      <c r="X2203" s="8"/>
      <c r="Y2203" s="8"/>
      <c r="Z2203" s="8"/>
      <c r="AA2203" s="8"/>
      <c r="AB2203" s="8"/>
      <c r="AC2203" s="8"/>
      <c r="AD2203" s="8"/>
      <c r="AE2203" s="8"/>
      <c r="AF2203" s="8"/>
      <c r="AG2203" s="8"/>
      <c r="AH2203" s="8"/>
      <c r="AI2203" s="8"/>
      <c r="AJ2203" s="8"/>
      <c r="AK2203" s="8"/>
      <c r="AL2203" s="8"/>
    </row>
    <row r="2204" spans="1:38" ht="21.7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  <c r="S2204" s="8"/>
      <c r="T2204" s="8"/>
      <c r="U2204" s="8"/>
      <c r="V2204" s="8"/>
      <c r="W2204" s="8"/>
      <c r="X2204" s="8"/>
      <c r="Y2204" s="8"/>
      <c r="Z2204" s="8"/>
      <c r="AA2204" s="8"/>
      <c r="AB2204" s="8"/>
      <c r="AC2204" s="8"/>
      <c r="AD2204" s="8"/>
      <c r="AE2204" s="8"/>
      <c r="AF2204" s="8"/>
      <c r="AG2204" s="8"/>
      <c r="AH2204" s="8"/>
      <c r="AI2204" s="8"/>
      <c r="AJ2204" s="8"/>
      <c r="AK2204" s="8"/>
      <c r="AL2204" s="8"/>
    </row>
    <row r="2205" spans="1:38" ht="21.7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8"/>
      <c r="S2205" s="8"/>
      <c r="T2205" s="8"/>
      <c r="U2205" s="8"/>
      <c r="V2205" s="8"/>
      <c r="W2205" s="8"/>
      <c r="X2205" s="8"/>
      <c r="Y2205" s="8"/>
      <c r="Z2205" s="8"/>
      <c r="AA2205" s="8"/>
      <c r="AB2205" s="8"/>
      <c r="AC2205" s="8"/>
      <c r="AD2205" s="8"/>
      <c r="AE2205" s="8"/>
      <c r="AF2205" s="8"/>
      <c r="AG2205" s="8"/>
      <c r="AH2205" s="8"/>
      <c r="AI2205" s="8"/>
      <c r="AJ2205" s="8"/>
      <c r="AK2205" s="8"/>
      <c r="AL2205" s="8"/>
    </row>
    <row r="2206" spans="1:38" ht="21.7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  <c r="S2206" s="8"/>
      <c r="T2206" s="8"/>
      <c r="U2206" s="8"/>
      <c r="V2206" s="8"/>
      <c r="W2206" s="8"/>
      <c r="X2206" s="8"/>
      <c r="Y2206" s="8"/>
      <c r="Z2206" s="8"/>
      <c r="AA2206" s="8"/>
      <c r="AB2206" s="8"/>
      <c r="AC2206" s="8"/>
      <c r="AD2206" s="8"/>
      <c r="AE2206" s="8"/>
      <c r="AF2206" s="8"/>
      <c r="AG2206" s="8"/>
      <c r="AH2206" s="8"/>
      <c r="AI2206" s="8"/>
      <c r="AJ2206" s="8"/>
      <c r="AK2206" s="8"/>
      <c r="AL2206" s="8"/>
    </row>
    <row r="2207" spans="1:38" ht="21.7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  <c r="S2207" s="8"/>
      <c r="T2207" s="8"/>
      <c r="U2207" s="8"/>
      <c r="V2207" s="8"/>
      <c r="W2207" s="8"/>
      <c r="X2207" s="8"/>
      <c r="Y2207" s="8"/>
      <c r="Z2207" s="8"/>
      <c r="AA2207" s="8"/>
      <c r="AB2207" s="8"/>
      <c r="AC2207" s="8"/>
      <c r="AD2207" s="8"/>
      <c r="AE2207" s="8"/>
      <c r="AF2207" s="8"/>
      <c r="AG2207" s="8"/>
      <c r="AH2207" s="8"/>
      <c r="AI2207" s="8"/>
      <c r="AJ2207" s="8"/>
      <c r="AK2207" s="8"/>
      <c r="AL2207" s="8"/>
    </row>
    <row r="2208" spans="1:38" ht="21.7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8"/>
      <c r="S2208" s="8"/>
      <c r="T2208" s="8"/>
      <c r="U2208" s="8"/>
      <c r="V2208" s="8"/>
      <c r="W2208" s="8"/>
      <c r="X2208" s="8"/>
      <c r="Y2208" s="8"/>
      <c r="Z2208" s="8"/>
      <c r="AA2208" s="8"/>
      <c r="AB2208" s="8"/>
      <c r="AC2208" s="8"/>
      <c r="AD2208" s="8"/>
      <c r="AE2208" s="8"/>
      <c r="AF2208" s="8"/>
      <c r="AG2208" s="8"/>
      <c r="AH2208" s="8"/>
      <c r="AI2208" s="8"/>
      <c r="AJ2208" s="8"/>
      <c r="AK2208" s="8"/>
      <c r="AL2208" s="8"/>
    </row>
    <row r="2209" spans="1:38" ht="21.7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8"/>
      <c r="R2209" s="8"/>
      <c r="S2209" s="8"/>
      <c r="T2209" s="8"/>
      <c r="U2209" s="8"/>
      <c r="V2209" s="8"/>
      <c r="W2209" s="8"/>
      <c r="X2209" s="8"/>
      <c r="Y2209" s="8"/>
      <c r="Z2209" s="8"/>
      <c r="AA2209" s="8"/>
      <c r="AB2209" s="8"/>
      <c r="AC2209" s="8"/>
      <c r="AD2209" s="8"/>
      <c r="AE2209" s="8"/>
      <c r="AF2209" s="8"/>
      <c r="AG2209" s="8"/>
      <c r="AH2209" s="8"/>
      <c r="AI2209" s="8"/>
      <c r="AJ2209" s="8"/>
      <c r="AK2209" s="8"/>
      <c r="AL2209" s="8"/>
    </row>
    <row r="2210" spans="1:38" ht="21.7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8"/>
      <c r="S2210" s="8"/>
      <c r="T2210" s="8"/>
      <c r="U2210" s="8"/>
      <c r="V2210" s="8"/>
      <c r="W2210" s="8"/>
      <c r="X2210" s="8"/>
      <c r="Y2210" s="8"/>
      <c r="Z2210" s="8"/>
      <c r="AA2210" s="8"/>
      <c r="AB2210" s="8"/>
      <c r="AC2210" s="8"/>
      <c r="AD2210" s="8"/>
      <c r="AE2210" s="8"/>
      <c r="AF2210" s="8"/>
      <c r="AG2210" s="8"/>
      <c r="AH2210" s="8"/>
      <c r="AI2210" s="8"/>
      <c r="AJ2210" s="8"/>
      <c r="AK2210" s="8"/>
      <c r="AL2210" s="8"/>
    </row>
    <row r="2211" spans="1:38" ht="21.7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8"/>
      <c r="S2211" s="8"/>
      <c r="T2211" s="8"/>
      <c r="U2211" s="8"/>
      <c r="V2211" s="8"/>
      <c r="W2211" s="8"/>
      <c r="X2211" s="8"/>
      <c r="Y2211" s="8"/>
      <c r="Z2211" s="8"/>
      <c r="AA2211" s="8"/>
      <c r="AB2211" s="8"/>
      <c r="AC2211" s="8"/>
      <c r="AD2211" s="8"/>
      <c r="AE2211" s="8"/>
      <c r="AF2211" s="8"/>
      <c r="AG2211" s="8"/>
      <c r="AH2211" s="8"/>
      <c r="AI2211" s="8"/>
      <c r="AJ2211" s="8"/>
      <c r="AK2211" s="8"/>
      <c r="AL2211" s="8"/>
    </row>
    <row r="2212" spans="1:38" ht="21.7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  <c r="S2212" s="8"/>
      <c r="T2212" s="8"/>
      <c r="U2212" s="8"/>
      <c r="V2212" s="8"/>
      <c r="W2212" s="8"/>
      <c r="X2212" s="8"/>
      <c r="Y2212" s="8"/>
      <c r="Z2212" s="8"/>
      <c r="AA2212" s="8"/>
      <c r="AB2212" s="8"/>
      <c r="AC2212" s="8"/>
      <c r="AD2212" s="8"/>
      <c r="AE2212" s="8"/>
      <c r="AF2212" s="8"/>
      <c r="AG2212" s="8"/>
      <c r="AH2212" s="8"/>
      <c r="AI2212" s="8"/>
      <c r="AJ2212" s="8"/>
      <c r="AK2212" s="8"/>
      <c r="AL2212" s="8"/>
    </row>
    <row r="2213" spans="1:38" ht="21.7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  <c r="S2213" s="8"/>
      <c r="T2213" s="8"/>
      <c r="U2213" s="8"/>
      <c r="V2213" s="8"/>
      <c r="W2213" s="8"/>
      <c r="X2213" s="8"/>
      <c r="Y2213" s="8"/>
      <c r="Z2213" s="8"/>
      <c r="AA2213" s="8"/>
      <c r="AB2213" s="8"/>
      <c r="AC2213" s="8"/>
      <c r="AD2213" s="8"/>
      <c r="AE2213" s="8"/>
      <c r="AF2213" s="8"/>
      <c r="AG2213" s="8"/>
      <c r="AH2213" s="8"/>
      <c r="AI2213" s="8"/>
      <c r="AJ2213" s="8"/>
      <c r="AK2213" s="8"/>
      <c r="AL2213" s="8"/>
    </row>
    <row r="2214" spans="1:38" ht="21.7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8"/>
      <c r="S2214" s="8"/>
      <c r="T2214" s="8"/>
      <c r="U2214" s="8"/>
      <c r="V2214" s="8"/>
      <c r="W2214" s="8"/>
      <c r="X2214" s="8"/>
      <c r="Y2214" s="8"/>
      <c r="Z2214" s="8"/>
      <c r="AA2214" s="8"/>
      <c r="AB2214" s="8"/>
      <c r="AC2214" s="8"/>
      <c r="AD2214" s="8"/>
      <c r="AE2214" s="8"/>
      <c r="AF2214" s="8"/>
      <c r="AG2214" s="8"/>
      <c r="AH2214" s="8"/>
      <c r="AI2214" s="8"/>
      <c r="AJ2214" s="8"/>
      <c r="AK2214" s="8"/>
      <c r="AL2214" s="8"/>
    </row>
    <row r="2215" spans="1:38" ht="21.7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8"/>
      <c r="S2215" s="8"/>
      <c r="T2215" s="8"/>
      <c r="U2215" s="8"/>
      <c r="V2215" s="8"/>
      <c r="W2215" s="8"/>
      <c r="X2215" s="8"/>
      <c r="Y2215" s="8"/>
      <c r="Z2215" s="8"/>
      <c r="AA2215" s="8"/>
      <c r="AB2215" s="8"/>
      <c r="AC2215" s="8"/>
      <c r="AD2215" s="8"/>
      <c r="AE2215" s="8"/>
      <c r="AF2215" s="8"/>
      <c r="AG2215" s="8"/>
      <c r="AH2215" s="8"/>
      <c r="AI2215" s="8"/>
      <c r="AJ2215" s="8"/>
      <c r="AK2215" s="8"/>
      <c r="AL2215" s="8"/>
    </row>
    <row r="2216" spans="1:38" ht="21.7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8"/>
      <c r="S2216" s="8"/>
      <c r="T2216" s="8"/>
      <c r="U2216" s="8"/>
      <c r="V2216" s="8"/>
      <c r="W2216" s="8"/>
      <c r="X2216" s="8"/>
      <c r="Y2216" s="8"/>
      <c r="Z2216" s="8"/>
      <c r="AA2216" s="8"/>
      <c r="AB2216" s="8"/>
      <c r="AC2216" s="8"/>
      <c r="AD2216" s="8"/>
      <c r="AE2216" s="8"/>
      <c r="AF2216" s="8"/>
      <c r="AG2216" s="8"/>
      <c r="AH2216" s="8"/>
      <c r="AI2216" s="8"/>
      <c r="AJ2216" s="8"/>
      <c r="AK2216" s="8"/>
      <c r="AL2216" s="8"/>
    </row>
    <row r="2217" spans="1:38" ht="21.7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8"/>
      <c r="S2217" s="8"/>
      <c r="T2217" s="8"/>
      <c r="U2217" s="8"/>
      <c r="V2217" s="8"/>
      <c r="W2217" s="8"/>
      <c r="X2217" s="8"/>
      <c r="Y2217" s="8"/>
      <c r="Z2217" s="8"/>
      <c r="AA2217" s="8"/>
      <c r="AB2217" s="8"/>
      <c r="AC2217" s="8"/>
      <c r="AD2217" s="8"/>
      <c r="AE2217" s="8"/>
      <c r="AF2217" s="8"/>
      <c r="AG2217" s="8"/>
      <c r="AH2217" s="8"/>
      <c r="AI2217" s="8"/>
      <c r="AJ2217" s="8"/>
      <c r="AK2217" s="8"/>
      <c r="AL2217" s="8"/>
    </row>
    <row r="2218" spans="1:38" ht="21.7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8"/>
      <c r="S2218" s="8"/>
      <c r="T2218" s="8"/>
      <c r="U2218" s="8"/>
      <c r="V2218" s="8"/>
      <c r="W2218" s="8"/>
      <c r="X2218" s="8"/>
      <c r="Y2218" s="8"/>
      <c r="Z2218" s="8"/>
      <c r="AA2218" s="8"/>
      <c r="AB2218" s="8"/>
      <c r="AC2218" s="8"/>
      <c r="AD2218" s="8"/>
      <c r="AE2218" s="8"/>
      <c r="AF2218" s="8"/>
      <c r="AG2218" s="8"/>
      <c r="AH2218" s="8"/>
      <c r="AI2218" s="8"/>
      <c r="AJ2218" s="8"/>
      <c r="AK2218" s="8"/>
      <c r="AL2218" s="8"/>
    </row>
    <row r="2219" spans="1:38" ht="21.7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8"/>
      <c r="S2219" s="8"/>
      <c r="T2219" s="8"/>
      <c r="U2219" s="8"/>
      <c r="V2219" s="8"/>
      <c r="W2219" s="8"/>
      <c r="X2219" s="8"/>
      <c r="Y2219" s="8"/>
      <c r="Z2219" s="8"/>
      <c r="AA2219" s="8"/>
      <c r="AB2219" s="8"/>
      <c r="AC2219" s="8"/>
      <c r="AD2219" s="8"/>
      <c r="AE2219" s="8"/>
      <c r="AF2219" s="8"/>
      <c r="AG2219" s="8"/>
      <c r="AH2219" s="8"/>
      <c r="AI2219" s="8"/>
      <c r="AJ2219" s="8"/>
      <c r="AK2219" s="8"/>
      <c r="AL2219" s="8"/>
    </row>
    <row r="2220" spans="1:38" ht="21.7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8"/>
      <c r="R2220" s="8"/>
      <c r="S2220" s="8"/>
      <c r="T2220" s="8"/>
      <c r="U2220" s="8"/>
      <c r="V2220" s="8"/>
      <c r="W2220" s="8"/>
      <c r="X2220" s="8"/>
      <c r="Y2220" s="8"/>
      <c r="Z2220" s="8"/>
      <c r="AA2220" s="8"/>
      <c r="AB2220" s="8"/>
      <c r="AC2220" s="8"/>
      <c r="AD2220" s="8"/>
      <c r="AE2220" s="8"/>
      <c r="AF2220" s="8"/>
      <c r="AG2220" s="8"/>
      <c r="AH2220" s="8"/>
      <c r="AI2220" s="8"/>
      <c r="AJ2220" s="8"/>
      <c r="AK2220" s="8"/>
      <c r="AL2220" s="8"/>
    </row>
    <row r="2221" spans="1:38" ht="21.7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8"/>
      <c r="S2221" s="8"/>
      <c r="T2221" s="8"/>
      <c r="U2221" s="8"/>
      <c r="V2221" s="8"/>
      <c r="W2221" s="8"/>
      <c r="X2221" s="8"/>
      <c r="Y2221" s="8"/>
      <c r="Z2221" s="8"/>
      <c r="AA2221" s="8"/>
      <c r="AB2221" s="8"/>
      <c r="AC2221" s="8"/>
      <c r="AD2221" s="8"/>
      <c r="AE2221" s="8"/>
      <c r="AF2221" s="8"/>
      <c r="AG2221" s="8"/>
      <c r="AH2221" s="8"/>
      <c r="AI2221" s="8"/>
      <c r="AJ2221" s="8"/>
      <c r="AK2221" s="8"/>
      <c r="AL2221" s="8"/>
    </row>
    <row r="2222" spans="1:38" ht="21.7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8"/>
      <c r="S2222" s="8"/>
      <c r="T2222" s="8"/>
      <c r="U2222" s="8"/>
      <c r="V2222" s="8"/>
      <c r="W2222" s="8"/>
      <c r="X2222" s="8"/>
      <c r="Y2222" s="8"/>
      <c r="Z2222" s="8"/>
      <c r="AA2222" s="8"/>
      <c r="AB2222" s="8"/>
      <c r="AC2222" s="8"/>
      <c r="AD2222" s="8"/>
      <c r="AE2222" s="8"/>
      <c r="AF2222" s="8"/>
      <c r="AG2222" s="8"/>
      <c r="AH2222" s="8"/>
      <c r="AI2222" s="8"/>
      <c r="AJ2222" s="8"/>
      <c r="AK2222" s="8"/>
      <c r="AL2222" s="8"/>
    </row>
    <row r="2223" spans="1:38" ht="21.7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8"/>
      <c r="R2223" s="8"/>
      <c r="S2223" s="8"/>
      <c r="T2223" s="8"/>
      <c r="U2223" s="8"/>
      <c r="V2223" s="8"/>
      <c r="W2223" s="8"/>
      <c r="X2223" s="8"/>
      <c r="Y2223" s="8"/>
      <c r="Z2223" s="8"/>
      <c r="AA2223" s="8"/>
      <c r="AB2223" s="8"/>
      <c r="AC2223" s="8"/>
      <c r="AD2223" s="8"/>
      <c r="AE2223" s="8"/>
      <c r="AF2223" s="8"/>
      <c r="AG2223" s="8"/>
      <c r="AH2223" s="8"/>
      <c r="AI2223" s="8"/>
      <c r="AJ2223" s="8"/>
      <c r="AK2223" s="8"/>
      <c r="AL2223" s="8"/>
    </row>
    <row r="2224" spans="1:38" ht="21.7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8"/>
      <c r="S2224" s="8"/>
      <c r="T2224" s="8"/>
      <c r="U2224" s="8"/>
      <c r="V2224" s="8"/>
      <c r="W2224" s="8"/>
      <c r="X2224" s="8"/>
      <c r="Y2224" s="8"/>
      <c r="Z2224" s="8"/>
      <c r="AA2224" s="8"/>
      <c r="AB2224" s="8"/>
      <c r="AC2224" s="8"/>
      <c r="AD2224" s="8"/>
      <c r="AE2224" s="8"/>
      <c r="AF2224" s="8"/>
      <c r="AG2224" s="8"/>
      <c r="AH2224" s="8"/>
      <c r="AI2224" s="8"/>
      <c r="AJ2224" s="8"/>
      <c r="AK2224" s="8"/>
      <c r="AL2224" s="8"/>
    </row>
    <row r="2225" spans="1:38" ht="21.7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8"/>
      <c r="S2225" s="8"/>
      <c r="T2225" s="8"/>
      <c r="U2225" s="8"/>
      <c r="V2225" s="8"/>
      <c r="W2225" s="8"/>
      <c r="X2225" s="8"/>
      <c r="Y2225" s="8"/>
      <c r="Z2225" s="8"/>
      <c r="AA2225" s="8"/>
      <c r="AB2225" s="8"/>
      <c r="AC2225" s="8"/>
      <c r="AD2225" s="8"/>
      <c r="AE2225" s="8"/>
      <c r="AF2225" s="8"/>
      <c r="AG2225" s="8"/>
      <c r="AH2225" s="8"/>
      <c r="AI2225" s="8"/>
      <c r="AJ2225" s="8"/>
      <c r="AK2225" s="8"/>
      <c r="AL2225" s="8"/>
    </row>
    <row r="2226" spans="1:38" ht="21.7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8"/>
      <c r="Q2226" s="8"/>
      <c r="R2226" s="8"/>
      <c r="S2226" s="8"/>
      <c r="T2226" s="8"/>
      <c r="U2226" s="8"/>
      <c r="V2226" s="8"/>
      <c r="W2226" s="8"/>
      <c r="X2226" s="8"/>
      <c r="Y2226" s="8"/>
      <c r="Z2226" s="8"/>
      <c r="AA2226" s="8"/>
      <c r="AB2226" s="8"/>
      <c r="AC2226" s="8"/>
      <c r="AD2226" s="8"/>
      <c r="AE2226" s="8"/>
      <c r="AF2226" s="8"/>
      <c r="AG2226" s="8"/>
      <c r="AH2226" s="8"/>
      <c r="AI2226" s="8"/>
      <c r="AJ2226" s="8"/>
      <c r="AK2226" s="8"/>
      <c r="AL2226" s="8"/>
    </row>
    <row r="2227" spans="1:38" ht="21.7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8"/>
      <c r="R2227" s="8"/>
      <c r="S2227" s="8"/>
      <c r="T2227" s="8"/>
      <c r="U2227" s="8"/>
      <c r="V2227" s="8"/>
      <c r="W2227" s="8"/>
      <c r="X2227" s="8"/>
      <c r="Y2227" s="8"/>
      <c r="Z2227" s="8"/>
      <c r="AA2227" s="8"/>
      <c r="AB2227" s="8"/>
      <c r="AC2227" s="8"/>
      <c r="AD2227" s="8"/>
      <c r="AE2227" s="8"/>
      <c r="AF2227" s="8"/>
      <c r="AG2227" s="8"/>
      <c r="AH2227" s="8"/>
      <c r="AI2227" s="8"/>
      <c r="AJ2227" s="8"/>
      <c r="AK2227" s="8"/>
      <c r="AL2227" s="8"/>
    </row>
    <row r="2228" spans="1:38" ht="21.7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8"/>
      <c r="S2228" s="8"/>
      <c r="T2228" s="8"/>
      <c r="U2228" s="8"/>
      <c r="V2228" s="8"/>
      <c r="W2228" s="8"/>
      <c r="X2228" s="8"/>
      <c r="Y2228" s="8"/>
      <c r="Z2228" s="8"/>
      <c r="AA2228" s="8"/>
      <c r="AB2228" s="8"/>
      <c r="AC2228" s="8"/>
      <c r="AD2228" s="8"/>
      <c r="AE2228" s="8"/>
      <c r="AF2228" s="8"/>
      <c r="AG2228" s="8"/>
      <c r="AH2228" s="8"/>
      <c r="AI2228" s="8"/>
      <c r="AJ2228" s="8"/>
      <c r="AK2228" s="8"/>
      <c r="AL2228" s="8"/>
    </row>
    <row r="2229" spans="1:38" ht="21.7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8"/>
      <c r="S2229" s="8"/>
      <c r="T2229" s="8"/>
      <c r="U2229" s="8"/>
      <c r="V2229" s="8"/>
      <c r="W2229" s="8"/>
      <c r="X2229" s="8"/>
      <c r="Y2229" s="8"/>
      <c r="Z2229" s="8"/>
      <c r="AA2229" s="8"/>
      <c r="AB2229" s="8"/>
      <c r="AC2229" s="8"/>
      <c r="AD2229" s="8"/>
      <c r="AE2229" s="8"/>
      <c r="AF2229" s="8"/>
      <c r="AG2229" s="8"/>
      <c r="AH2229" s="8"/>
      <c r="AI2229" s="8"/>
      <c r="AJ2229" s="8"/>
      <c r="AK2229" s="8"/>
      <c r="AL2229" s="8"/>
    </row>
    <row r="2230" spans="1:38" ht="21.7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8"/>
      <c r="R2230" s="8"/>
      <c r="S2230" s="8"/>
      <c r="T2230" s="8"/>
      <c r="U2230" s="8"/>
      <c r="V2230" s="8"/>
      <c r="W2230" s="8"/>
      <c r="X2230" s="8"/>
      <c r="Y2230" s="8"/>
      <c r="Z2230" s="8"/>
      <c r="AA2230" s="8"/>
      <c r="AB2230" s="8"/>
      <c r="AC2230" s="8"/>
      <c r="AD2230" s="8"/>
      <c r="AE2230" s="8"/>
      <c r="AF2230" s="8"/>
      <c r="AG2230" s="8"/>
      <c r="AH2230" s="8"/>
      <c r="AI2230" s="8"/>
      <c r="AJ2230" s="8"/>
      <c r="AK2230" s="8"/>
      <c r="AL2230" s="8"/>
    </row>
    <row r="2231" spans="1:38" ht="21.7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8"/>
      <c r="R2231" s="8"/>
      <c r="S2231" s="8"/>
      <c r="T2231" s="8"/>
      <c r="U2231" s="8"/>
      <c r="V2231" s="8"/>
      <c r="W2231" s="8"/>
      <c r="X2231" s="8"/>
      <c r="Y2231" s="8"/>
      <c r="Z2231" s="8"/>
      <c r="AA2231" s="8"/>
      <c r="AB2231" s="8"/>
      <c r="AC2231" s="8"/>
      <c r="AD2231" s="8"/>
      <c r="AE2231" s="8"/>
      <c r="AF2231" s="8"/>
      <c r="AG2231" s="8"/>
      <c r="AH2231" s="8"/>
      <c r="AI2231" s="8"/>
      <c r="AJ2231" s="8"/>
      <c r="AK2231" s="8"/>
      <c r="AL2231" s="8"/>
    </row>
    <row r="2232" spans="1:38" ht="21.7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8"/>
      <c r="S2232" s="8"/>
      <c r="T2232" s="8"/>
      <c r="U2232" s="8"/>
      <c r="V2232" s="8"/>
      <c r="W2232" s="8"/>
      <c r="X2232" s="8"/>
      <c r="Y2232" s="8"/>
      <c r="Z2232" s="8"/>
      <c r="AA2232" s="8"/>
      <c r="AB2232" s="8"/>
      <c r="AC2232" s="8"/>
      <c r="AD2232" s="8"/>
      <c r="AE2232" s="8"/>
      <c r="AF2232" s="8"/>
      <c r="AG2232" s="8"/>
      <c r="AH2232" s="8"/>
      <c r="AI2232" s="8"/>
      <c r="AJ2232" s="8"/>
      <c r="AK2232" s="8"/>
      <c r="AL2232" s="8"/>
    </row>
    <row r="2233" spans="1:38" ht="21.7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8"/>
      <c r="S2233" s="8"/>
      <c r="T2233" s="8"/>
      <c r="U2233" s="8"/>
      <c r="V2233" s="8"/>
      <c r="W2233" s="8"/>
      <c r="X2233" s="8"/>
      <c r="Y2233" s="8"/>
      <c r="Z2233" s="8"/>
      <c r="AA2233" s="8"/>
      <c r="AB2233" s="8"/>
      <c r="AC2233" s="8"/>
      <c r="AD2233" s="8"/>
      <c r="AE2233" s="8"/>
      <c r="AF2233" s="8"/>
      <c r="AG2233" s="8"/>
      <c r="AH2233" s="8"/>
      <c r="AI2233" s="8"/>
      <c r="AJ2233" s="8"/>
      <c r="AK2233" s="8"/>
      <c r="AL2233" s="8"/>
    </row>
    <row r="2234" spans="1:38" ht="21.7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8"/>
      <c r="S2234" s="8"/>
      <c r="T2234" s="8"/>
      <c r="U2234" s="8"/>
      <c r="V2234" s="8"/>
      <c r="W2234" s="8"/>
      <c r="X2234" s="8"/>
      <c r="Y2234" s="8"/>
      <c r="Z2234" s="8"/>
      <c r="AA2234" s="8"/>
      <c r="AB2234" s="8"/>
      <c r="AC2234" s="8"/>
      <c r="AD2234" s="8"/>
      <c r="AE2234" s="8"/>
      <c r="AF2234" s="8"/>
      <c r="AG2234" s="8"/>
      <c r="AH2234" s="8"/>
      <c r="AI2234" s="8"/>
      <c r="AJ2234" s="8"/>
      <c r="AK2234" s="8"/>
      <c r="AL2234" s="8"/>
    </row>
    <row r="2235" spans="1:38" ht="21.7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8"/>
      <c r="S2235" s="8"/>
      <c r="T2235" s="8"/>
      <c r="U2235" s="8"/>
      <c r="V2235" s="8"/>
      <c r="W2235" s="8"/>
      <c r="X2235" s="8"/>
      <c r="Y2235" s="8"/>
      <c r="Z2235" s="8"/>
      <c r="AA2235" s="8"/>
      <c r="AB2235" s="8"/>
      <c r="AC2235" s="8"/>
      <c r="AD2235" s="8"/>
      <c r="AE2235" s="8"/>
      <c r="AF2235" s="8"/>
      <c r="AG2235" s="8"/>
      <c r="AH2235" s="8"/>
      <c r="AI2235" s="8"/>
      <c r="AJ2235" s="8"/>
      <c r="AK2235" s="8"/>
      <c r="AL2235" s="8"/>
    </row>
    <row r="2236" spans="1:38" ht="21.7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8"/>
      <c r="R2236" s="8"/>
      <c r="S2236" s="8"/>
      <c r="T2236" s="8"/>
      <c r="U2236" s="8"/>
      <c r="V2236" s="8"/>
      <c r="W2236" s="8"/>
      <c r="X2236" s="8"/>
      <c r="Y2236" s="8"/>
      <c r="Z2236" s="8"/>
      <c r="AA2236" s="8"/>
      <c r="AB2236" s="8"/>
      <c r="AC2236" s="8"/>
      <c r="AD2236" s="8"/>
      <c r="AE2236" s="8"/>
      <c r="AF2236" s="8"/>
      <c r="AG2236" s="8"/>
      <c r="AH2236" s="8"/>
      <c r="AI2236" s="8"/>
      <c r="AJ2236" s="8"/>
      <c r="AK2236" s="8"/>
      <c r="AL2236" s="8"/>
    </row>
    <row r="2237" spans="1:38" ht="21.7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8"/>
      <c r="S2237" s="8"/>
      <c r="T2237" s="8"/>
      <c r="U2237" s="8"/>
      <c r="V2237" s="8"/>
      <c r="W2237" s="8"/>
      <c r="X2237" s="8"/>
      <c r="Y2237" s="8"/>
      <c r="Z2237" s="8"/>
      <c r="AA2237" s="8"/>
      <c r="AB2237" s="8"/>
      <c r="AC2237" s="8"/>
      <c r="AD2237" s="8"/>
      <c r="AE2237" s="8"/>
      <c r="AF2237" s="8"/>
      <c r="AG2237" s="8"/>
      <c r="AH2237" s="8"/>
      <c r="AI2237" s="8"/>
      <c r="AJ2237" s="8"/>
      <c r="AK2237" s="8"/>
      <c r="AL2237" s="8"/>
    </row>
    <row r="2238" spans="1:38" ht="21.7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8"/>
      <c r="S2238" s="8"/>
      <c r="T2238" s="8"/>
      <c r="U2238" s="8"/>
      <c r="V2238" s="8"/>
      <c r="W2238" s="8"/>
      <c r="X2238" s="8"/>
      <c r="Y2238" s="8"/>
      <c r="Z2238" s="8"/>
      <c r="AA2238" s="8"/>
      <c r="AB2238" s="8"/>
      <c r="AC2238" s="8"/>
      <c r="AD2238" s="8"/>
      <c r="AE2238" s="8"/>
      <c r="AF2238" s="8"/>
      <c r="AG2238" s="8"/>
      <c r="AH2238" s="8"/>
      <c r="AI2238" s="8"/>
      <c r="AJ2238" s="8"/>
      <c r="AK2238" s="8"/>
      <c r="AL2238" s="8"/>
    </row>
    <row r="2239" spans="1:38" ht="21.7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8"/>
      <c r="S2239" s="8"/>
      <c r="T2239" s="8"/>
      <c r="U2239" s="8"/>
      <c r="V2239" s="8"/>
      <c r="W2239" s="8"/>
      <c r="X2239" s="8"/>
      <c r="Y2239" s="8"/>
      <c r="Z2239" s="8"/>
      <c r="AA2239" s="8"/>
      <c r="AB2239" s="8"/>
      <c r="AC2239" s="8"/>
      <c r="AD2239" s="8"/>
      <c r="AE2239" s="8"/>
      <c r="AF2239" s="8"/>
      <c r="AG2239" s="8"/>
      <c r="AH2239" s="8"/>
      <c r="AI2239" s="8"/>
      <c r="AJ2239" s="8"/>
      <c r="AK2239" s="8"/>
      <c r="AL2239" s="8"/>
    </row>
    <row r="2240" spans="1:38" ht="21.7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8"/>
      <c r="S2240" s="8"/>
      <c r="T2240" s="8"/>
      <c r="U2240" s="8"/>
      <c r="V2240" s="8"/>
      <c r="W2240" s="8"/>
      <c r="X2240" s="8"/>
      <c r="Y2240" s="8"/>
      <c r="Z2240" s="8"/>
      <c r="AA2240" s="8"/>
      <c r="AB2240" s="8"/>
      <c r="AC2240" s="8"/>
      <c r="AD2240" s="8"/>
      <c r="AE2240" s="8"/>
      <c r="AF2240" s="8"/>
      <c r="AG2240" s="8"/>
      <c r="AH2240" s="8"/>
      <c r="AI2240" s="8"/>
      <c r="AJ2240" s="8"/>
      <c r="AK2240" s="8"/>
      <c r="AL2240" s="8"/>
    </row>
    <row r="2241" spans="1:38" ht="21.7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8"/>
      <c r="S2241" s="8"/>
      <c r="T2241" s="8"/>
      <c r="U2241" s="8"/>
      <c r="V2241" s="8"/>
      <c r="W2241" s="8"/>
      <c r="X2241" s="8"/>
      <c r="Y2241" s="8"/>
      <c r="Z2241" s="8"/>
      <c r="AA2241" s="8"/>
      <c r="AB2241" s="8"/>
      <c r="AC2241" s="8"/>
      <c r="AD2241" s="8"/>
      <c r="AE2241" s="8"/>
      <c r="AF2241" s="8"/>
      <c r="AG2241" s="8"/>
      <c r="AH2241" s="8"/>
      <c r="AI2241" s="8"/>
      <c r="AJ2241" s="8"/>
      <c r="AK2241" s="8"/>
      <c r="AL2241" s="8"/>
    </row>
    <row r="2242" spans="1:38" ht="21.7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8"/>
      <c r="R2242" s="8"/>
      <c r="S2242" s="8"/>
      <c r="T2242" s="8"/>
      <c r="U2242" s="8"/>
      <c r="V2242" s="8"/>
      <c r="W2242" s="8"/>
      <c r="X2242" s="8"/>
      <c r="Y2242" s="8"/>
      <c r="Z2242" s="8"/>
      <c r="AA2242" s="8"/>
      <c r="AB2242" s="8"/>
      <c r="AC2242" s="8"/>
      <c r="AD2242" s="8"/>
      <c r="AE2242" s="8"/>
      <c r="AF2242" s="8"/>
      <c r="AG2242" s="8"/>
      <c r="AH2242" s="8"/>
      <c r="AI2242" s="8"/>
      <c r="AJ2242" s="8"/>
      <c r="AK2242" s="8"/>
      <c r="AL2242" s="8"/>
    </row>
    <row r="2243" spans="1:38" ht="21.7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8"/>
      <c r="S2243" s="8"/>
      <c r="T2243" s="8"/>
      <c r="U2243" s="8"/>
      <c r="V2243" s="8"/>
      <c r="W2243" s="8"/>
      <c r="X2243" s="8"/>
      <c r="Y2243" s="8"/>
      <c r="Z2243" s="8"/>
      <c r="AA2243" s="8"/>
      <c r="AB2243" s="8"/>
      <c r="AC2243" s="8"/>
      <c r="AD2243" s="8"/>
      <c r="AE2243" s="8"/>
      <c r="AF2243" s="8"/>
      <c r="AG2243" s="8"/>
      <c r="AH2243" s="8"/>
      <c r="AI2243" s="8"/>
      <c r="AJ2243" s="8"/>
      <c r="AK2243" s="8"/>
      <c r="AL2243" s="8"/>
    </row>
    <row r="2244" spans="1:38" ht="21.7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8"/>
      <c r="R2244" s="8"/>
      <c r="S2244" s="8"/>
      <c r="T2244" s="8"/>
      <c r="U2244" s="8"/>
      <c r="V2244" s="8"/>
      <c r="W2244" s="8"/>
      <c r="X2244" s="8"/>
      <c r="Y2244" s="8"/>
      <c r="Z2244" s="8"/>
      <c r="AA2244" s="8"/>
      <c r="AB2244" s="8"/>
      <c r="AC2244" s="8"/>
      <c r="AD2244" s="8"/>
      <c r="AE2244" s="8"/>
      <c r="AF2244" s="8"/>
      <c r="AG2244" s="8"/>
      <c r="AH2244" s="8"/>
      <c r="AI2244" s="8"/>
      <c r="AJ2244" s="8"/>
      <c r="AK2244" s="8"/>
      <c r="AL2244" s="8"/>
    </row>
    <row r="2245" spans="1:38" ht="21.7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8"/>
      <c r="S2245" s="8"/>
      <c r="T2245" s="8"/>
      <c r="U2245" s="8"/>
      <c r="V2245" s="8"/>
      <c r="W2245" s="8"/>
      <c r="X2245" s="8"/>
      <c r="Y2245" s="8"/>
      <c r="Z2245" s="8"/>
      <c r="AA2245" s="8"/>
      <c r="AB2245" s="8"/>
      <c r="AC2245" s="8"/>
      <c r="AD2245" s="8"/>
      <c r="AE2245" s="8"/>
      <c r="AF2245" s="8"/>
      <c r="AG2245" s="8"/>
      <c r="AH2245" s="8"/>
      <c r="AI2245" s="8"/>
      <c r="AJ2245" s="8"/>
      <c r="AK2245" s="8"/>
      <c r="AL2245" s="8"/>
    </row>
    <row r="2246" spans="1:38" ht="21.7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8"/>
      <c r="R2246" s="8"/>
      <c r="S2246" s="8"/>
      <c r="T2246" s="8"/>
      <c r="U2246" s="8"/>
      <c r="V2246" s="8"/>
      <c r="W2246" s="8"/>
      <c r="X2246" s="8"/>
      <c r="Y2246" s="8"/>
      <c r="Z2246" s="8"/>
      <c r="AA2246" s="8"/>
      <c r="AB2246" s="8"/>
      <c r="AC2246" s="8"/>
      <c r="AD2246" s="8"/>
      <c r="AE2246" s="8"/>
      <c r="AF2246" s="8"/>
      <c r="AG2246" s="8"/>
      <c r="AH2246" s="8"/>
      <c r="AI2246" s="8"/>
      <c r="AJ2246" s="8"/>
      <c r="AK2246" s="8"/>
      <c r="AL2246" s="8"/>
    </row>
    <row r="2247" spans="1:38" ht="21.7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8"/>
      <c r="S2247" s="8"/>
      <c r="T2247" s="8"/>
      <c r="U2247" s="8"/>
      <c r="V2247" s="8"/>
      <c r="W2247" s="8"/>
      <c r="X2247" s="8"/>
      <c r="Y2247" s="8"/>
      <c r="Z2247" s="8"/>
      <c r="AA2247" s="8"/>
      <c r="AB2247" s="8"/>
      <c r="AC2247" s="8"/>
      <c r="AD2247" s="8"/>
      <c r="AE2247" s="8"/>
      <c r="AF2247" s="8"/>
      <c r="AG2247" s="8"/>
      <c r="AH2247" s="8"/>
      <c r="AI2247" s="8"/>
      <c r="AJ2247" s="8"/>
      <c r="AK2247" s="8"/>
      <c r="AL2247" s="8"/>
    </row>
    <row r="2248" spans="1:38" ht="21.7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8"/>
      <c r="S2248" s="8"/>
      <c r="T2248" s="8"/>
      <c r="U2248" s="8"/>
      <c r="V2248" s="8"/>
      <c r="W2248" s="8"/>
      <c r="X2248" s="8"/>
      <c r="Y2248" s="8"/>
      <c r="Z2248" s="8"/>
      <c r="AA2248" s="8"/>
      <c r="AB2248" s="8"/>
      <c r="AC2248" s="8"/>
      <c r="AD2248" s="8"/>
      <c r="AE2248" s="8"/>
      <c r="AF2248" s="8"/>
      <c r="AG2248" s="8"/>
      <c r="AH2248" s="8"/>
      <c r="AI2248" s="8"/>
      <c r="AJ2248" s="8"/>
      <c r="AK2248" s="8"/>
      <c r="AL2248" s="8"/>
    </row>
    <row r="2249" spans="1:38" ht="21.7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8"/>
      <c r="S2249" s="8"/>
      <c r="T2249" s="8"/>
      <c r="U2249" s="8"/>
      <c r="V2249" s="8"/>
      <c r="W2249" s="8"/>
      <c r="X2249" s="8"/>
      <c r="Y2249" s="8"/>
      <c r="Z2249" s="8"/>
      <c r="AA2249" s="8"/>
      <c r="AB2249" s="8"/>
      <c r="AC2249" s="8"/>
      <c r="AD2249" s="8"/>
      <c r="AE2249" s="8"/>
      <c r="AF2249" s="8"/>
      <c r="AG2249" s="8"/>
      <c r="AH2249" s="8"/>
      <c r="AI2249" s="8"/>
      <c r="AJ2249" s="8"/>
      <c r="AK2249" s="8"/>
      <c r="AL2249" s="8"/>
    </row>
    <row r="2250" spans="1:38" ht="21.7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8"/>
      <c r="R2250" s="8"/>
      <c r="S2250" s="8"/>
      <c r="T2250" s="8"/>
      <c r="U2250" s="8"/>
      <c r="V2250" s="8"/>
      <c r="W2250" s="8"/>
      <c r="X2250" s="8"/>
      <c r="Y2250" s="8"/>
      <c r="Z2250" s="8"/>
      <c r="AA2250" s="8"/>
      <c r="AB2250" s="8"/>
      <c r="AC2250" s="8"/>
      <c r="AD2250" s="8"/>
      <c r="AE2250" s="8"/>
      <c r="AF2250" s="8"/>
      <c r="AG2250" s="8"/>
      <c r="AH2250" s="8"/>
      <c r="AI2250" s="8"/>
      <c r="AJ2250" s="8"/>
      <c r="AK2250" s="8"/>
      <c r="AL2250" s="8"/>
    </row>
    <row r="2251" spans="1:38" ht="21.7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8"/>
      <c r="S2251" s="8"/>
      <c r="T2251" s="8"/>
      <c r="U2251" s="8"/>
      <c r="V2251" s="8"/>
      <c r="W2251" s="8"/>
      <c r="X2251" s="8"/>
      <c r="Y2251" s="8"/>
      <c r="Z2251" s="8"/>
      <c r="AA2251" s="8"/>
      <c r="AB2251" s="8"/>
      <c r="AC2251" s="8"/>
      <c r="AD2251" s="8"/>
      <c r="AE2251" s="8"/>
      <c r="AF2251" s="8"/>
      <c r="AG2251" s="8"/>
      <c r="AH2251" s="8"/>
      <c r="AI2251" s="8"/>
      <c r="AJ2251" s="8"/>
      <c r="AK2251" s="8"/>
      <c r="AL2251" s="8"/>
    </row>
    <row r="2252" spans="1:38" ht="21.7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8"/>
      <c r="S2252" s="8"/>
      <c r="T2252" s="8"/>
      <c r="U2252" s="8"/>
      <c r="V2252" s="8"/>
      <c r="W2252" s="8"/>
      <c r="X2252" s="8"/>
      <c r="Y2252" s="8"/>
      <c r="Z2252" s="8"/>
      <c r="AA2252" s="8"/>
      <c r="AB2252" s="8"/>
      <c r="AC2252" s="8"/>
      <c r="AD2252" s="8"/>
      <c r="AE2252" s="8"/>
      <c r="AF2252" s="8"/>
      <c r="AG2252" s="8"/>
      <c r="AH2252" s="8"/>
      <c r="AI2252" s="8"/>
      <c r="AJ2252" s="8"/>
      <c r="AK2252" s="8"/>
      <c r="AL2252" s="8"/>
    </row>
    <row r="2253" spans="1:38" ht="21.7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8"/>
      <c r="R2253" s="8"/>
      <c r="S2253" s="8"/>
      <c r="T2253" s="8"/>
      <c r="U2253" s="8"/>
      <c r="V2253" s="8"/>
      <c r="W2253" s="8"/>
      <c r="X2253" s="8"/>
      <c r="Y2253" s="8"/>
      <c r="Z2253" s="8"/>
      <c r="AA2253" s="8"/>
      <c r="AB2253" s="8"/>
      <c r="AC2253" s="8"/>
      <c r="AD2253" s="8"/>
      <c r="AE2253" s="8"/>
      <c r="AF2253" s="8"/>
      <c r="AG2253" s="8"/>
      <c r="AH2253" s="8"/>
      <c r="AI2253" s="8"/>
      <c r="AJ2253" s="8"/>
      <c r="AK2253" s="8"/>
      <c r="AL2253" s="8"/>
    </row>
    <row r="2254" spans="1:38" ht="21.7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  <c r="S2254" s="8"/>
      <c r="T2254" s="8"/>
      <c r="U2254" s="8"/>
      <c r="V2254" s="8"/>
      <c r="W2254" s="8"/>
      <c r="X2254" s="8"/>
      <c r="Y2254" s="8"/>
      <c r="Z2254" s="8"/>
      <c r="AA2254" s="8"/>
      <c r="AB2254" s="8"/>
      <c r="AC2254" s="8"/>
      <c r="AD2254" s="8"/>
      <c r="AE2254" s="8"/>
      <c r="AF2254" s="8"/>
      <c r="AG2254" s="8"/>
      <c r="AH2254" s="8"/>
      <c r="AI2254" s="8"/>
      <c r="AJ2254" s="8"/>
      <c r="AK2254" s="8"/>
      <c r="AL2254" s="8"/>
    </row>
    <row r="2255" spans="1:38" ht="21.7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8"/>
      <c r="R2255" s="8"/>
      <c r="S2255" s="8"/>
      <c r="T2255" s="8"/>
      <c r="U2255" s="8"/>
      <c r="V2255" s="8"/>
      <c r="W2255" s="8"/>
      <c r="X2255" s="8"/>
      <c r="Y2255" s="8"/>
      <c r="Z2255" s="8"/>
      <c r="AA2255" s="8"/>
      <c r="AB2255" s="8"/>
      <c r="AC2255" s="8"/>
      <c r="AD2255" s="8"/>
      <c r="AE2255" s="8"/>
      <c r="AF2255" s="8"/>
      <c r="AG2255" s="8"/>
      <c r="AH2255" s="8"/>
      <c r="AI2255" s="8"/>
      <c r="AJ2255" s="8"/>
      <c r="AK2255" s="8"/>
      <c r="AL2255" s="8"/>
    </row>
    <row r="2256" spans="1:38" ht="21.7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8"/>
      <c r="S2256" s="8"/>
      <c r="T2256" s="8"/>
      <c r="U2256" s="8"/>
      <c r="V2256" s="8"/>
      <c r="W2256" s="8"/>
      <c r="X2256" s="8"/>
      <c r="Y2256" s="8"/>
      <c r="Z2256" s="8"/>
      <c r="AA2256" s="8"/>
      <c r="AB2256" s="8"/>
      <c r="AC2256" s="8"/>
      <c r="AD2256" s="8"/>
      <c r="AE2256" s="8"/>
      <c r="AF2256" s="8"/>
      <c r="AG2256" s="8"/>
      <c r="AH2256" s="8"/>
      <c r="AI2256" s="8"/>
      <c r="AJ2256" s="8"/>
      <c r="AK2256" s="8"/>
      <c r="AL2256" s="8"/>
    </row>
    <row r="2257" spans="1:38" ht="21.7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8"/>
      <c r="S2257" s="8"/>
      <c r="T2257" s="8"/>
      <c r="U2257" s="8"/>
      <c r="V2257" s="8"/>
      <c r="W2257" s="8"/>
      <c r="X2257" s="8"/>
      <c r="Y2257" s="8"/>
      <c r="Z2257" s="8"/>
      <c r="AA2257" s="8"/>
      <c r="AB2257" s="8"/>
      <c r="AC2257" s="8"/>
      <c r="AD2257" s="8"/>
      <c r="AE2257" s="8"/>
      <c r="AF2257" s="8"/>
      <c r="AG2257" s="8"/>
      <c r="AH2257" s="8"/>
      <c r="AI2257" s="8"/>
      <c r="AJ2257" s="8"/>
      <c r="AK2257" s="8"/>
      <c r="AL2257" s="8"/>
    </row>
    <row r="2258" spans="1:38" ht="21.7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8"/>
      <c r="S2258" s="8"/>
      <c r="T2258" s="8"/>
      <c r="U2258" s="8"/>
      <c r="V2258" s="8"/>
      <c r="W2258" s="8"/>
      <c r="X2258" s="8"/>
      <c r="Y2258" s="8"/>
      <c r="Z2258" s="8"/>
      <c r="AA2258" s="8"/>
      <c r="AB2258" s="8"/>
      <c r="AC2258" s="8"/>
      <c r="AD2258" s="8"/>
      <c r="AE2258" s="8"/>
      <c r="AF2258" s="8"/>
      <c r="AG2258" s="8"/>
      <c r="AH2258" s="8"/>
      <c r="AI2258" s="8"/>
      <c r="AJ2258" s="8"/>
      <c r="AK2258" s="8"/>
      <c r="AL2258" s="8"/>
    </row>
    <row r="2259" spans="1:38" ht="21.7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8"/>
      <c r="S2259" s="8"/>
      <c r="T2259" s="8"/>
      <c r="U2259" s="8"/>
      <c r="V2259" s="8"/>
      <c r="W2259" s="8"/>
      <c r="X2259" s="8"/>
      <c r="Y2259" s="8"/>
      <c r="Z2259" s="8"/>
      <c r="AA2259" s="8"/>
      <c r="AB2259" s="8"/>
      <c r="AC2259" s="8"/>
      <c r="AD2259" s="8"/>
      <c r="AE2259" s="8"/>
      <c r="AF2259" s="8"/>
      <c r="AG2259" s="8"/>
      <c r="AH2259" s="8"/>
      <c r="AI2259" s="8"/>
      <c r="AJ2259" s="8"/>
      <c r="AK2259" s="8"/>
      <c r="AL2259" s="8"/>
    </row>
    <row r="2260" spans="1:38" ht="21.7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8"/>
      <c r="R2260" s="8"/>
      <c r="S2260" s="8"/>
      <c r="T2260" s="8"/>
      <c r="U2260" s="8"/>
      <c r="V2260" s="8"/>
      <c r="W2260" s="8"/>
      <c r="X2260" s="8"/>
      <c r="Y2260" s="8"/>
      <c r="Z2260" s="8"/>
      <c r="AA2260" s="8"/>
      <c r="AB2260" s="8"/>
      <c r="AC2260" s="8"/>
      <c r="AD2260" s="8"/>
      <c r="AE2260" s="8"/>
      <c r="AF2260" s="8"/>
      <c r="AG2260" s="8"/>
      <c r="AH2260" s="8"/>
      <c r="AI2260" s="8"/>
      <c r="AJ2260" s="8"/>
      <c r="AK2260" s="8"/>
      <c r="AL2260" s="8"/>
    </row>
    <row r="2261" spans="1:38" ht="21.7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8"/>
      <c r="S2261" s="8"/>
      <c r="T2261" s="8"/>
      <c r="U2261" s="8"/>
      <c r="V2261" s="8"/>
      <c r="W2261" s="8"/>
      <c r="X2261" s="8"/>
      <c r="Y2261" s="8"/>
      <c r="Z2261" s="8"/>
      <c r="AA2261" s="8"/>
      <c r="AB2261" s="8"/>
      <c r="AC2261" s="8"/>
      <c r="AD2261" s="8"/>
      <c r="AE2261" s="8"/>
      <c r="AF2261" s="8"/>
      <c r="AG2261" s="8"/>
      <c r="AH2261" s="8"/>
      <c r="AI2261" s="8"/>
      <c r="AJ2261" s="8"/>
      <c r="AK2261" s="8"/>
      <c r="AL2261" s="8"/>
    </row>
    <row r="2262" spans="1:38" ht="21.7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8"/>
      <c r="R2262" s="8"/>
      <c r="S2262" s="8"/>
      <c r="T2262" s="8"/>
      <c r="U2262" s="8"/>
      <c r="V2262" s="8"/>
      <c r="W2262" s="8"/>
      <c r="X2262" s="8"/>
      <c r="Y2262" s="8"/>
      <c r="Z2262" s="8"/>
      <c r="AA2262" s="8"/>
      <c r="AB2262" s="8"/>
      <c r="AC2262" s="8"/>
      <c r="AD2262" s="8"/>
      <c r="AE2262" s="8"/>
      <c r="AF2262" s="8"/>
      <c r="AG2262" s="8"/>
      <c r="AH2262" s="8"/>
      <c r="AI2262" s="8"/>
      <c r="AJ2262" s="8"/>
      <c r="AK2262" s="8"/>
      <c r="AL2262" s="8"/>
    </row>
    <row r="2263" spans="1:38" ht="21.7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8"/>
      <c r="S2263" s="8"/>
      <c r="T2263" s="8"/>
      <c r="U2263" s="8"/>
      <c r="V2263" s="8"/>
      <c r="W2263" s="8"/>
      <c r="X2263" s="8"/>
      <c r="Y2263" s="8"/>
      <c r="Z2263" s="8"/>
      <c r="AA2263" s="8"/>
      <c r="AB2263" s="8"/>
      <c r="AC2263" s="8"/>
      <c r="AD2263" s="8"/>
      <c r="AE2263" s="8"/>
      <c r="AF2263" s="8"/>
      <c r="AG2263" s="8"/>
      <c r="AH2263" s="8"/>
      <c r="AI2263" s="8"/>
      <c r="AJ2263" s="8"/>
      <c r="AK2263" s="8"/>
      <c r="AL2263" s="8"/>
    </row>
    <row r="2264" spans="1:38" ht="21.7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8"/>
      <c r="S2264" s="8"/>
      <c r="T2264" s="8"/>
      <c r="U2264" s="8"/>
      <c r="V2264" s="8"/>
      <c r="W2264" s="8"/>
      <c r="X2264" s="8"/>
      <c r="Y2264" s="8"/>
      <c r="Z2264" s="8"/>
      <c r="AA2264" s="8"/>
      <c r="AB2264" s="8"/>
      <c r="AC2264" s="8"/>
      <c r="AD2264" s="8"/>
      <c r="AE2264" s="8"/>
      <c r="AF2264" s="8"/>
      <c r="AG2264" s="8"/>
      <c r="AH2264" s="8"/>
      <c r="AI2264" s="8"/>
      <c r="AJ2264" s="8"/>
      <c r="AK2264" s="8"/>
      <c r="AL2264" s="8"/>
    </row>
    <row r="2265" spans="1:38" ht="21.7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8"/>
      <c r="S2265" s="8"/>
      <c r="T2265" s="8"/>
      <c r="U2265" s="8"/>
      <c r="V2265" s="8"/>
      <c r="W2265" s="8"/>
      <c r="X2265" s="8"/>
      <c r="Y2265" s="8"/>
      <c r="Z2265" s="8"/>
      <c r="AA2265" s="8"/>
      <c r="AB2265" s="8"/>
      <c r="AC2265" s="8"/>
      <c r="AD2265" s="8"/>
      <c r="AE2265" s="8"/>
      <c r="AF2265" s="8"/>
      <c r="AG2265" s="8"/>
      <c r="AH2265" s="8"/>
      <c r="AI2265" s="8"/>
      <c r="AJ2265" s="8"/>
      <c r="AK2265" s="8"/>
      <c r="AL2265" s="8"/>
    </row>
    <row r="2266" spans="1:38" ht="21.7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8"/>
      <c r="S2266" s="8"/>
      <c r="T2266" s="8"/>
      <c r="U2266" s="8"/>
      <c r="V2266" s="8"/>
      <c r="W2266" s="8"/>
      <c r="X2266" s="8"/>
      <c r="Y2266" s="8"/>
      <c r="Z2266" s="8"/>
      <c r="AA2266" s="8"/>
      <c r="AB2266" s="8"/>
      <c r="AC2266" s="8"/>
      <c r="AD2266" s="8"/>
      <c r="AE2266" s="8"/>
      <c r="AF2266" s="8"/>
      <c r="AG2266" s="8"/>
      <c r="AH2266" s="8"/>
      <c r="AI2266" s="8"/>
      <c r="AJ2266" s="8"/>
      <c r="AK2266" s="8"/>
      <c r="AL2266" s="8"/>
    </row>
    <row r="2267" spans="1:38" ht="21.7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8"/>
      <c r="S2267" s="8"/>
      <c r="T2267" s="8"/>
      <c r="U2267" s="8"/>
      <c r="V2267" s="8"/>
      <c r="W2267" s="8"/>
      <c r="X2267" s="8"/>
      <c r="Y2267" s="8"/>
      <c r="Z2267" s="8"/>
      <c r="AA2267" s="8"/>
      <c r="AB2267" s="8"/>
      <c r="AC2267" s="8"/>
      <c r="AD2267" s="8"/>
      <c r="AE2267" s="8"/>
      <c r="AF2267" s="8"/>
      <c r="AG2267" s="8"/>
      <c r="AH2267" s="8"/>
      <c r="AI2267" s="8"/>
      <c r="AJ2267" s="8"/>
      <c r="AK2267" s="8"/>
      <c r="AL2267" s="8"/>
    </row>
    <row r="2268" spans="1:38" ht="21.7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  <c r="S2268" s="8"/>
      <c r="T2268" s="8"/>
      <c r="U2268" s="8"/>
      <c r="V2268" s="8"/>
      <c r="W2268" s="8"/>
      <c r="X2268" s="8"/>
      <c r="Y2268" s="8"/>
      <c r="Z2268" s="8"/>
      <c r="AA2268" s="8"/>
      <c r="AB2268" s="8"/>
      <c r="AC2268" s="8"/>
      <c r="AD2268" s="8"/>
      <c r="AE2268" s="8"/>
      <c r="AF2268" s="8"/>
      <c r="AG2268" s="8"/>
      <c r="AH2268" s="8"/>
      <c r="AI2268" s="8"/>
      <c r="AJ2268" s="8"/>
      <c r="AK2268" s="8"/>
      <c r="AL2268" s="8"/>
    </row>
    <row r="2269" spans="1:38" ht="21.7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8"/>
      <c r="S2269" s="8"/>
      <c r="T2269" s="8"/>
      <c r="U2269" s="8"/>
      <c r="V2269" s="8"/>
      <c r="W2269" s="8"/>
      <c r="X2269" s="8"/>
      <c r="Y2269" s="8"/>
      <c r="Z2269" s="8"/>
      <c r="AA2269" s="8"/>
      <c r="AB2269" s="8"/>
      <c r="AC2269" s="8"/>
      <c r="AD2269" s="8"/>
      <c r="AE2269" s="8"/>
      <c r="AF2269" s="8"/>
      <c r="AG2269" s="8"/>
      <c r="AH2269" s="8"/>
      <c r="AI2269" s="8"/>
      <c r="AJ2269" s="8"/>
      <c r="AK2269" s="8"/>
      <c r="AL2269" s="8"/>
    </row>
    <row r="2270" spans="1:38" ht="21.7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8"/>
      <c r="S2270" s="8"/>
      <c r="T2270" s="8"/>
      <c r="U2270" s="8"/>
      <c r="V2270" s="8"/>
      <c r="W2270" s="8"/>
      <c r="X2270" s="8"/>
      <c r="Y2270" s="8"/>
      <c r="Z2270" s="8"/>
      <c r="AA2270" s="8"/>
      <c r="AB2270" s="8"/>
      <c r="AC2270" s="8"/>
      <c r="AD2270" s="8"/>
      <c r="AE2270" s="8"/>
      <c r="AF2270" s="8"/>
      <c r="AG2270" s="8"/>
      <c r="AH2270" s="8"/>
      <c r="AI2270" s="8"/>
      <c r="AJ2270" s="8"/>
      <c r="AK2270" s="8"/>
      <c r="AL2270" s="8"/>
    </row>
    <row r="2271" spans="1:38" ht="21.7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8"/>
      <c r="S2271" s="8"/>
      <c r="T2271" s="8"/>
      <c r="U2271" s="8"/>
      <c r="V2271" s="8"/>
      <c r="W2271" s="8"/>
      <c r="X2271" s="8"/>
      <c r="Y2271" s="8"/>
      <c r="Z2271" s="8"/>
      <c r="AA2271" s="8"/>
      <c r="AB2271" s="8"/>
      <c r="AC2271" s="8"/>
      <c r="AD2271" s="8"/>
      <c r="AE2271" s="8"/>
      <c r="AF2271" s="8"/>
      <c r="AG2271" s="8"/>
      <c r="AH2271" s="8"/>
      <c r="AI2271" s="8"/>
      <c r="AJ2271" s="8"/>
      <c r="AK2271" s="8"/>
      <c r="AL2271" s="8"/>
    </row>
    <row r="2272" spans="1:38" ht="21.7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8"/>
      <c r="S2272" s="8"/>
      <c r="T2272" s="8"/>
      <c r="U2272" s="8"/>
      <c r="V2272" s="8"/>
      <c r="W2272" s="8"/>
      <c r="X2272" s="8"/>
      <c r="Y2272" s="8"/>
      <c r="Z2272" s="8"/>
      <c r="AA2272" s="8"/>
      <c r="AB2272" s="8"/>
      <c r="AC2272" s="8"/>
      <c r="AD2272" s="8"/>
      <c r="AE2272" s="8"/>
      <c r="AF2272" s="8"/>
      <c r="AG2272" s="8"/>
      <c r="AH2272" s="8"/>
      <c r="AI2272" s="8"/>
      <c r="AJ2272" s="8"/>
      <c r="AK2272" s="8"/>
      <c r="AL2272" s="8"/>
    </row>
    <row r="2273" spans="1:38" ht="21.7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8"/>
      <c r="R2273" s="8"/>
      <c r="S2273" s="8"/>
      <c r="T2273" s="8"/>
      <c r="U2273" s="8"/>
      <c r="V2273" s="8"/>
      <c r="W2273" s="8"/>
      <c r="X2273" s="8"/>
      <c r="Y2273" s="8"/>
      <c r="Z2273" s="8"/>
      <c r="AA2273" s="8"/>
      <c r="AB2273" s="8"/>
      <c r="AC2273" s="8"/>
      <c r="AD2273" s="8"/>
      <c r="AE2273" s="8"/>
      <c r="AF2273" s="8"/>
      <c r="AG2273" s="8"/>
      <c r="AH2273" s="8"/>
      <c r="AI2273" s="8"/>
      <c r="AJ2273" s="8"/>
      <c r="AK2273" s="8"/>
      <c r="AL2273" s="8"/>
    </row>
    <row r="2274" spans="1:38" ht="21.7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  <c r="S2274" s="8"/>
      <c r="T2274" s="8"/>
      <c r="U2274" s="8"/>
      <c r="V2274" s="8"/>
      <c r="W2274" s="8"/>
      <c r="X2274" s="8"/>
      <c r="Y2274" s="8"/>
      <c r="Z2274" s="8"/>
      <c r="AA2274" s="8"/>
      <c r="AB2274" s="8"/>
      <c r="AC2274" s="8"/>
      <c r="AD2274" s="8"/>
      <c r="AE2274" s="8"/>
      <c r="AF2274" s="8"/>
      <c r="AG2274" s="8"/>
      <c r="AH2274" s="8"/>
      <c r="AI2274" s="8"/>
      <c r="AJ2274" s="8"/>
      <c r="AK2274" s="8"/>
      <c r="AL2274" s="8"/>
    </row>
    <row r="2275" spans="1:38" ht="21.7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  <c r="S2275" s="8"/>
      <c r="T2275" s="8"/>
      <c r="U2275" s="8"/>
      <c r="V2275" s="8"/>
      <c r="W2275" s="8"/>
      <c r="X2275" s="8"/>
      <c r="Y2275" s="8"/>
      <c r="Z2275" s="8"/>
      <c r="AA2275" s="8"/>
      <c r="AB2275" s="8"/>
      <c r="AC2275" s="8"/>
      <c r="AD2275" s="8"/>
      <c r="AE2275" s="8"/>
      <c r="AF2275" s="8"/>
      <c r="AG2275" s="8"/>
      <c r="AH2275" s="8"/>
      <c r="AI2275" s="8"/>
      <c r="AJ2275" s="8"/>
      <c r="AK2275" s="8"/>
      <c r="AL2275" s="8"/>
    </row>
    <row r="2276" spans="1:38" ht="21.7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8"/>
      <c r="S2276" s="8"/>
      <c r="T2276" s="8"/>
      <c r="U2276" s="8"/>
      <c r="V2276" s="8"/>
      <c r="W2276" s="8"/>
      <c r="X2276" s="8"/>
      <c r="Y2276" s="8"/>
      <c r="Z2276" s="8"/>
      <c r="AA2276" s="8"/>
      <c r="AB2276" s="8"/>
      <c r="AC2276" s="8"/>
      <c r="AD2276" s="8"/>
      <c r="AE2276" s="8"/>
      <c r="AF2276" s="8"/>
      <c r="AG2276" s="8"/>
      <c r="AH2276" s="8"/>
      <c r="AI2276" s="8"/>
      <c r="AJ2276" s="8"/>
      <c r="AK2276" s="8"/>
      <c r="AL2276" s="8"/>
    </row>
    <row r="2277" spans="1:38" ht="21.7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8"/>
      <c r="R2277" s="8"/>
      <c r="S2277" s="8"/>
      <c r="T2277" s="8"/>
      <c r="U2277" s="8"/>
      <c r="V2277" s="8"/>
      <c r="W2277" s="8"/>
      <c r="X2277" s="8"/>
      <c r="Y2277" s="8"/>
      <c r="Z2277" s="8"/>
      <c r="AA2277" s="8"/>
      <c r="AB2277" s="8"/>
      <c r="AC2277" s="8"/>
      <c r="AD2277" s="8"/>
      <c r="AE2277" s="8"/>
      <c r="AF2277" s="8"/>
      <c r="AG2277" s="8"/>
      <c r="AH2277" s="8"/>
      <c r="AI2277" s="8"/>
      <c r="AJ2277" s="8"/>
      <c r="AK2277" s="8"/>
      <c r="AL2277" s="8"/>
    </row>
    <row r="2278" spans="1:38" ht="21.7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8"/>
      <c r="S2278" s="8"/>
      <c r="T2278" s="8"/>
      <c r="U2278" s="8"/>
      <c r="V2278" s="8"/>
      <c r="W2278" s="8"/>
      <c r="X2278" s="8"/>
      <c r="Y2278" s="8"/>
      <c r="Z2278" s="8"/>
      <c r="AA2278" s="8"/>
      <c r="AB2278" s="8"/>
      <c r="AC2278" s="8"/>
      <c r="AD2278" s="8"/>
      <c r="AE2278" s="8"/>
      <c r="AF2278" s="8"/>
      <c r="AG2278" s="8"/>
      <c r="AH2278" s="8"/>
      <c r="AI2278" s="8"/>
      <c r="AJ2278" s="8"/>
      <c r="AK2278" s="8"/>
      <c r="AL2278" s="8"/>
    </row>
    <row r="2279" spans="1:38" ht="21.7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8"/>
      <c r="R2279" s="8"/>
      <c r="S2279" s="8"/>
      <c r="T2279" s="8"/>
      <c r="U2279" s="8"/>
      <c r="V2279" s="8"/>
      <c r="W2279" s="8"/>
      <c r="X2279" s="8"/>
      <c r="Y2279" s="8"/>
      <c r="Z2279" s="8"/>
      <c r="AA2279" s="8"/>
      <c r="AB2279" s="8"/>
      <c r="AC2279" s="8"/>
      <c r="AD2279" s="8"/>
      <c r="AE2279" s="8"/>
      <c r="AF2279" s="8"/>
      <c r="AG2279" s="8"/>
      <c r="AH2279" s="8"/>
      <c r="AI2279" s="8"/>
      <c r="AJ2279" s="8"/>
      <c r="AK2279" s="8"/>
      <c r="AL2279" s="8"/>
    </row>
    <row r="2280" spans="1:38" ht="21.7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8"/>
      <c r="S2280" s="8"/>
      <c r="T2280" s="8"/>
      <c r="U2280" s="8"/>
      <c r="V2280" s="8"/>
      <c r="W2280" s="8"/>
      <c r="X2280" s="8"/>
      <c r="Y2280" s="8"/>
      <c r="Z2280" s="8"/>
      <c r="AA2280" s="8"/>
      <c r="AB2280" s="8"/>
      <c r="AC2280" s="8"/>
      <c r="AD2280" s="8"/>
      <c r="AE2280" s="8"/>
      <c r="AF2280" s="8"/>
      <c r="AG2280" s="8"/>
      <c r="AH2280" s="8"/>
      <c r="AI2280" s="8"/>
      <c r="AJ2280" s="8"/>
      <c r="AK2280" s="8"/>
      <c r="AL2280" s="8"/>
    </row>
    <row r="2281" spans="1:38" ht="21.7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  <c r="S2281" s="8"/>
      <c r="T2281" s="8"/>
      <c r="U2281" s="8"/>
      <c r="V2281" s="8"/>
      <c r="W2281" s="8"/>
      <c r="X2281" s="8"/>
      <c r="Y2281" s="8"/>
      <c r="Z2281" s="8"/>
      <c r="AA2281" s="8"/>
      <c r="AB2281" s="8"/>
      <c r="AC2281" s="8"/>
      <c r="AD2281" s="8"/>
      <c r="AE2281" s="8"/>
      <c r="AF2281" s="8"/>
      <c r="AG2281" s="8"/>
      <c r="AH2281" s="8"/>
      <c r="AI2281" s="8"/>
      <c r="AJ2281" s="8"/>
      <c r="AK2281" s="8"/>
      <c r="AL2281" s="8"/>
    </row>
    <row r="2282" spans="1:38" ht="21.7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  <c r="S2282" s="8"/>
      <c r="T2282" s="8"/>
      <c r="U2282" s="8"/>
      <c r="V2282" s="8"/>
      <c r="W2282" s="8"/>
      <c r="X2282" s="8"/>
      <c r="Y2282" s="8"/>
      <c r="Z2282" s="8"/>
      <c r="AA2282" s="8"/>
      <c r="AB2282" s="8"/>
      <c r="AC2282" s="8"/>
      <c r="AD2282" s="8"/>
      <c r="AE2282" s="8"/>
      <c r="AF2282" s="8"/>
      <c r="AG2282" s="8"/>
      <c r="AH2282" s="8"/>
      <c r="AI2282" s="8"/>
      <c r="AJ2282" s="8"/>
      <c r="AK2282" s="8"/>
      <c r="AL2282" s="8"/>
    </row>
    <row r="2283" spans="1:38" ht="21.7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8"/>
      <c r="R2283" s="8"/>
      <c r="S2283" s="8"/>
      <c r="T2283" s="8"/>
      <c r="U2283" s="8"/>
      <c r="V2283" s="8"/>
      <c r="W2283" s="8"/>
      <c r="X2283" s="8"/>
      <c r="Y2283" s="8"/>
      <c r="Z2283" s="8"/>
      <c r="AA2283" s="8"/>
      <c r="AB2283" s="8"/>
      <c r="AC2283" s="8"/>
      <c r="AD2283" s="8"/>
      <c r="AE2283" s="8"/>
      <c r="AF2283" s="8"/>
      <c r="AG2283" s="8"/>
      <c r="AH2283" s="8"/>
      <c r="AI2283" s="8"/>
      <c r="AJ2283" s="8"/>
      <c r="AK2283" s="8"/>
      <c r="AL2283" s="8"/>
    </row>
    <row r="2284" spans="1:38" ht="21.7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  <c r="S2284" s="8"/>
      <c r="T2284" s="8"/>
      <c r="U2284" s="8"/>
      <c r="V2284" s="8"/>
      <c r="W2284" s="8"/>
      <c r="X2284" s="8"/>
      <c r="Y2284" s="8"/>
      <c r="Z2284" s="8"/>
      <c r="AA2284" s="8"/>
      <c r="AB2284" s="8"/>
      <c r="AC2284" s="8"/>
      <c r="AD2284" s="8"/>
      <c r="AE2284" s="8"/>
      <c r="AF2284" s="8"/>
      <c r="AG2284" s="8"/>
      <c r="AH2284" s="8"/>
      <c r="AI2284" s="8"/>
      <c r="AJ2284" s="8"/>
      <c r="AK2284" s="8"/>
      <c r="AL2284" s="8"/>
    </row>
    <row r="2285" spans="1:38" ht="21.7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8"/>
      <c r="R2285" s="8"/>
      <c r="S2285" s="8"/>
      <c r="T2285" s="8"/>
      <c r="U2285" s="8"/>
      <c r="V2285" s="8"/>
      <c r="W2285" s="8"/>
      <c r="X2285" s="8"/>
      <c r="Y2285" s="8"/>
      <c r="Z2285" s="8"/>
      <c r="AA2285" s="8"/>
      <c r="AB2285" s="8"/>
      <c r="AC2285" s="8"/>
      <c r="AD2285" s="8"/>
      <c r="AE2285" s="8"/>
      <c r="AF2285" s="8"/>
      <c r="AG2285" s="8"/>
      <c r="AH2285" s="8"/>
      <c r="AI2285" s="8"/>
      <c r="AJ2285" s="8"/>
      <c r="AK2285" s="8"/>
      <c r="AL2285" s="8"/>
    </row>
    <row r="2286" spans="1:38" ht="21.7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8"/>
      <c r="S2286" s="8"/>
      <c r="T2286" s="8"/>
      <c r="U2286" s="8"/>
      <c r="V2286" s="8"/>
      <c r="W2286" s="8"/>
      <c r="X2286" s="8"/>
      <c r="Y2286" s="8"/>
      <c r="Z2286" s="8"/>
      <c r="AA2286" s="8"/>
      <c r="AB2286" s="8"/>
      <c r="AC2286" s="8"/>
      <c r="AD2286" s="8"/>
      <c r="AE2286" s="8"/>
      <c r="AF2286" s="8"/>
      <c r="AG2286" s="8"/>
      <c r="AH2286" s="8"/>
      <c r="AI2286" s="8"/>
      <c r="AJ2286" s="8"/>
      <c r="AK2286" s="8"/>
      <c r="AL2286" s="8"/>
    </row>
    <row r="2287" spans="1:38" ht="21.7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8"/>
      <c r="S2287" s="8"/>
      <c r="T2287" s="8"/>
      <c r="U2287" s="8"/>
      <c r="V2287" s="8"/>
      <c r="W2287" s="8"/>
      <c r="X2287" s="8"/>
      <c r="Y2287" s="8"/>
      <c r="Z2287" s="8"/>
      <c r="AA2287" s="8"/>
      <c r="AB2287" s="8"/>
      <c r="AC2287" s="8"/>
      <c r="AD2287" s="8"/>
      <c r="AE2287" s="8"/>
      <c r="AF2287" s="8"/>
      <c r="AG2287" s="8"/>
      <c r="AH2287" s="8"/>
      <c r="AI2287" s="8"/>
      <c r="AJ2287" s="8"/>
      <c r="AK2287" s="8"/>
      <c r="AL2287" s="8"/>
    </row>
    <row r="2288" spans="1:38" ht="21.7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8"/>
      <c r="S2288" s="8"/>
      <c r="T2288" s="8"/>
      <c r="U2288" s="8"/>
      <c r="V2288" s="8"/>
      <c r="W2288" s="8"/>
      <c r="X2288" s="8"/>
      <c r="Y2288" s="8"/>
      <c r="Z2288" s="8"/>
      <c r="AA2288" s="8"/>
      <c r="AB2288" s="8"/>
      <c r="AC2288" s="8"/>
      <c r="AD2288" s="8"/>
      <c r="AE2288" s="8"/>
      <c r="AF2288" s="8"/>
      <c r="AG2288" s="8"/>
      <c r="AH2288" s="8"/>
      <c r="AI2288" s="8"/>
      <c r="AJ2288" s="8"/>
      <c r="AK2288" s="8"/>
      <c r="AL2288" s="8"/>
    </row>
    <row r="2289" spans="1:38" ht="21.7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8"/>
      <c r="S2289" s="8"/>
      <c r="T2289" s="8"/>
      <c r="U2289" s="8"/>
      <c r="V2289" s="8"/>
      <c r="W2289" s="8"/>
      <c r="X2289" s="8"/>
      <c r="Y2289" s="8"/>
      <c r="Z2289" s="8"/>
      <c r="AA2289" s="8"/>
      <c r="AB2289" s="8"/>
      <c r="AC2289" s="8"/>
      <c r="AD2289" s="8"/>
      <c r="AE2289" s="8"/>
      <c r="AF2289" s="8"/>
      <c r="AG2289" s="8"/>
      <c r="AH2289" s="8"/>
      <c r="AI2289" s="8"/>
      <c r="AJ2289" s="8"/>
      <c r="AK2289" s="8"/>
      <c r="AL2289" s="8"/>
    </row>
    <row r="2290" spans="1:38" ht="21.7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8"/>
      <c r="R2290" s="8"/>
      <c r="S2290" s="8"/>
      <c r="T2290" s="8"/>
      <c r="U2290" s="8"/>
      <c r="V2290" s="8"/>
      <c r="W2290" s="8"/>
      <c r="X2290" s="8"/>
      <c r="Y2290" s="8"/>
      <c r="Z2290" s="8"/>
      <c r="AA2290" s="8"/>
      <c r="AB2290" s="8"/>
      <c r="AC2290" s="8"/>
      <c r="AD2290" s="8"/>
      <c r="AE2290" s="8"/>
      <c r="AF2290" s="8"/>
      <c r="AG2290" s="8"/>
      <c r="AH2290" s="8"/>
      <c r="AI2290" s="8"/>
      <c r="AJ2290" s="8"/>
      <c r="AK2290" s="8"/>
      <c r="AL2290" s="8"/>
    </row>
    <row r="2291" spans="1:38" ht="21.7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8"/>
      <c r="S2291" s="8"/>
      <c r="T2291" s="8"/>
      <c r="U2291" s="8"/>
      <c r="V2291" s="8"/>
      <c r="W2291" s="8"/>
      <c r="X2291" s="8"/>
      <c r="Y2291" s="8"/>
      <c r="Z2291" s="8"/>
      <c r="AA2291" s="8"/>
      <c r="AB2291" s="8"/>
      <c r="AC2291" s="8"/>
      <c r="AD2291" s="8"/>
      <c r="AE2291" s="8"/>
      <c r="AF2291" s="8"/>
      <c r="AG2291" s="8"/>
      <c r="AH2291" s="8"/>
      <c r="AI2291" s="8"/>
      <c r="AJ2291" s="8"/>
      <c r="AK2291" s="8"/>
      <c r="AL2291" s="8"/>
    </row>
    <row r="2292" spans="1:38" ht="21.7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8"/>
      <c r="S2292" s="8"/>
      <c r="T2292" s="8"/>
      <c r="U2292" s="8"/>
      <c r="V2292" s="8"/>
      <c r="W2292" s="8"/>
      <c r="X2292" s="8"/>
      <c r="Y2292" s="8"/>
      <c r="Z2292" s="8"/>
      <c r="AA2292" s="8"/>
      <c r="AB2292" s="8"/>
      <c r="AC2292" s="8"/>
      <c r="AD2292" s="8"/>
      <c r="AE2292" s="8"/>
      <c r="AF2292" s="8"/>
      <c r="AG2292" s="8"/>
      <c r="AH2292" s="8"/>
      <c r="AI2292" s="8"/>
      <c r="AJ2292" s="8"/>
      <c r="AK2292" s="8"/>
      <c r="AL2292" s="8"/>
    </row>
    <row r="2293" spans="1:38" ht="21.7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  <c r="S2293" s="8"/>
      <c r="T2293" s="8"/>
      <c r="U2293" s="8"/>
      <c r="V2293" s="8"/>
      <c r="W2293" s="8"/>
      <c r="X2293" s="8"/>
      <c r="Y2293" s="8"/>
      <c r="Z2293" s="8"/>
      <c r="AA2293" s="8"/>
      <c r="AB2293" s="8"/>
      <c r="AC2293" s="8"/>
      <c r="AD2293" s="8"/>
      <c r="AE2293" s="8"/>
      <c r="AF2293" s="8"/>
      <c r="AG2293" s="8"/>
      <c r="AH2293" s="8"/>
      <c r="AI2293" s="8"/>
      <c r="AJ2293" s="8"/>
      <c r="AK2293" s="8"/>
      <c r="AL2293" s="8"/>
    </row>
    <row r="2294" spans="1:38" ht="21.7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8"/>
      <c r="S2294" s="8"/>
      <c r="T2294" s="8"/>
      <c r="U2294" s="8"/>
      <c r="V2294" s="8"/>
      <c r="W2294" s="8"/>
      <c r="X2294" s="8"/>
      <c r="Y2294" s="8"/>
      <c r="Z2294" s="8"/>
      <c r="AA2294" s="8"/>
      <c r="AB2294" s="8"/>
      <c r="AC2294" s="8"/>
      <c r="AD2294" s="8"/>
      <c r="AE2294" s="8"/>
      <c r="AF2294" s="8"/>
      <c r="AG2294" s="8"/>
      <c r="AH2294" s="8"/>
      <c r="AI2294" s="8"/>
      <c r="AJ2294" s="8"/>
      <c r="AK2294" s="8"/>
      <c r="AL2294" s="8"/>
    </row>
    <row r="2295" spans="1:38" ht="21.7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8"/>
      <c r="R2295" s="8"/>
      <c r="S2295" s="8"/>
      <c r="T2295" s="8"/>
      <c r="U2295" s="8"/>
      <c r="V2295" s="8"/>
      <c r="W2295" s="8"/>
      <c r="X2295" s="8"/>
      <c r="Y2295" s="8"/>
      <c r="Z2295" s="8"/>
      <c r="AA2295" s="8"/>
      <c r="AB2295" s="8"/>
      <c r="AC2295" s="8"/>
      <c r="AD2295" s="8"/>
      <c r="AE2295" s="8"/>
      <c r="AF2295" s="8"/>
      <c r="AG2295" s="8"/>
      <c r="AH2295" s="8"/>
      <c r="AI2295" s="8"/>
      <c r="AJ2295" s="8"/>
      <c r="AK2295" s="8"/>
      <c r="AL2295" s="8"/>
    </row>
    <row r="2296" spans="1:38" ht="21.7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8"/>
      <c r="S2296" s="8"/>
      <c r="T2296" s="8"/>
      <c r="U2296" s="8"/>
      <c r="V2296" s="8"/>
      <c r="W2296" s="8"/>
      <c r="X2296" s="8"/>
      <c r="Y2296" s="8"/>
      <c r="Z2296" s="8"/>
      <c r="AA2296" s="8"/>
      <c r="AB2296" s="8"/>
      <c r="AC2296" s="8"/>
      <c r="AD2296" s="8"/>
      <c r="AE2296" s="8"/>
      <c r="AF2296" s="8"/>
      <c r="AG2296" s="8"/>
      <c r="AH2296" s="8"/>
      <c r="AI2296" s="8"/>
      <c r="AJ2296" s="8"/>
      <c r="AK2296" s="8"/>
      <c r="AL2296" s="8"/>
    </row>
    <row r="2297" spans="1:38" ht="21.7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8"/>
      <c r="S2297" s="8"/>
      <c r="T2297" s="8"/>
      <c r="U2297" s="8"/>
      <c r="V2297" s="8"/>
      <c r="W2297" s="8"/>
      <c r="X2297" s="8"/>
      <c r="Y2297" s="8"/>
      <c r="Z2297" s="8"/>
      <c r="AA2297" s="8"/>
      <c r="AB2297" s="8"/>
      <c r="AC2297" s="8"/>
      <c r="AD2297" s="8"/>
      <c r="AE2297" s="8"/>
      <c r="AF2297" s="8"/>
      <c r="AG2297" s="8"/>
      <c r="AH2297" s="8"/>
      <c r="AI2297" s="8"/>
      <c r="AJ2297" s="8"/>
      <c r="AK2297" s="8"/>
      <c r="AL2297" s="8"/>
    </row>
    <row r="2298" spans="1:38" ht="21.7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8"/>
      <c r="Q2298" s="8"/>
      <c r="R2298" s="8"/>
      <c r="S2298" s="8"/>
      <c r="T2298" s="8"/>
      <c r="U2298" s="8"/>
      <c r="V2298" s="8"/>
      <c r="W2298" s="8"/>
      <c r="X2298" s="8"/>
      <c r="Y2298" s="8"/>
      <c r="Z2298" s="8"/>
      <c r="AA2298" s="8"/>
      <c r="AB2298" s="8"/>
      <c r="AC2298" s="8"/>
      <c r="AD2298" s="8"/>
      <c r="AE2298" s="8"/>
      <c r="AF2298" s="8"/>
      <c r="AG2298" s="8"/>
      <c r="AH2298" s="8"/>
      <c r="AI2298" s="8"/>
      <c r="AJ2298" s="8"/>
      <c r="AK2298" s="8"/>
      <c r="AL2298" s="8"/>
    </row>
    <row r="2299" spans="1:38" ht="21.7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8"/>
      <c r="R2299" s="8"/>
      <c r="S2299" s="8"/>
      <c r="T2299" s="8"/>
      <c r="U2299" s="8"/>
      <c r="V2299" s="8"/>
      <c r="W2299" s="8"/>
      <c r="X2299" s="8"/>
      <c r="Y2299" s="8"/>
      <c r="Z2299" s="8"/>
      <c r="AA2299" s="8"/>
      <c r="AB2299" s="8"/>
      <c r="AC2299" s="8"/>
      <c r="AD2299" s="8"/>
      <c r="AE2299" s="8"/>
      <c r="AF2299" s="8"/>
      <c r="AG2299" s="8"/>
      <c r="AH2299" s="8"/>
      <c r="AI2299" s="8"/>
      <c r="AJ2299" s="8"/>
      <c r="AK2299" s="8"/>
      <c r="AL2299" s="8"/>
    </row>
    <row r="2300" spans="1:38" ht="21.7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8"/>
      <c r="R2300" s="8"/>
      <c r="S2300" s="8"/>
      <c r="T2300" s="8"/>
      <c r="U2300" s="8"/>
      <c r="V2300" s="8"/>
      <c r="W2300" s="8"/>
      <c r="X2300" s="8"/>
      <c r="Y2300" s="8"/>
      <c r="Z2300" s="8"/>
      <c r="AA2300" s="8"/>
      <c r="AB2300" s="8"/>
      <c r="AC2300" s="8"/>
      <c r="AD2300" s="8"/>
      <c r="AE2300" s="8"/>
      <c r="AF2300" s="8"/>
      <c r="AG2300" s="8"/>
      <c r="AH2300" s="8"/>
      <c r="AI2300" s="8"/>
      <c r="AJ2300" s="8"/>
      <c r="AK2300" s="8"/>
      <c r="AL2300" s="8"/>
    </row>
    <row r="2301" spans="1:38" ht="21.7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8"/>
      <c r="S2301" s="8"/>
      <c r="T2301" s="8"/>
      <c r="U2301" s="8"/>
      <c r="V2301" s="8"/>
      <c r="W2301" s="8"/>
      <c r="X2301" s="8"/>
      <c r="Y2301" s="8"/>
      <c r="Z2301" s="8"/>
      <c r="AA2301" s="8"/>
      <c r="AB2301" s="8"/>
      <c r="AC2301" s="8"/>
      <c r="AD2301" s="8"/>
      <c r="AE2301" s="8"/>
      <c r="AF2301" s="8"/>
      <c r="AG2301" s="8"/>
      <c r="AH2301" s="8"/>
      <c r="AI2301" s="8"/>
      <c r="AJ2301" s="8"/>
      <c r="AK2301" s="8"/>
      <c r="AL2301" s="8"/>
    </row>
    <row r="2302" spans="1:38" ht="21.7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8"/>
      <c r="S2302" s="8"/>
      <c r="T2302" s="8"/>
      <c r="U2302" s="8"/>
      <c r="V2302" s="8"/>
      <c r="W2302" s="8"/>
      <c r="X2302" s="8"/>
      <c r="Y2302" s="8"/>
      <c r="Z2302" s="8"/>
      <c r="AA2302" s="8"/>
      <c r="AB2302" s="8"/>
      <c r="AC2302" s="8"/>
      <c r="AD2302" s="8"/>
      <c r="AE2302" s="8"/>
      <c r="AF2302" s="8"/>
      <c r="AG2302" s="8"/>
      <c r="AH2302" s="8"/>
      <c r="AI2302" s="8"/>
      <c r="AJ2302" s="8"/>
      <c r="AK2302" s="8"/>
      <c r="AL2302" s="8"/>
    </row>
    <row r="2303" spans="1:38" ht="21.7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8"/>
      <c r="S2303" s="8"/>
      <c r="T2303" s="8"/>
      <c r="U2303" s="8"/>
      <c r="V2303" s="8"/>
      <c r="W2303" s="8"/>
      <c r="X2303" s="8"/>
      <c r="Y2303" s="8"/>
      <c r="Z2303" s="8"/>
      <c r="AA2303" s="8"/>
      <c r="AB2303" s="8"/>
      <c r="AC2303" s="8"/>
      <c r="AD2303" s="8"/>
      <c r="AE2303" s="8"/>
      <c r="AF2303" s="8"/>
      <c r="AG2303" s="8"/>
      <c r="AH2303" s="8"/>
      <c r="AI2303" s="8"/>
      <c r="AJ2303" s="8"/>
      <c r="AK2303" s="8"/>
      <c r="AL2303" s="8"/>
    </row>
    <row r="2304" spans="1:38" ht="21.7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8"/>
      <c r="S2304" s="8"/>
      <c r="T2304" s="8"/>
      <c r="U2304" s="8"/>
      <c r="V2304" s="8"/>
      <c r="W2304" s="8"/>
      <c r="X2304" s="8"/>
      <c r="Y2304" s="8"/>
      <c r="Z2304" s="8"/>
      <c r="AA2304" s="8"/>
      <c r="AB2304" s="8"/>
      <c r="AC2304" s="8"/>
      <c r="AD2304" s="8"/>
      <c r="AE2304" s="8"/>
      <c r="AF2304" s="8"/>
      <c r="AG2304" s="8"/>
      <c r="AH2304" s="8"/>
      <c r="AI2304" s="8"/>
      <c r="AJ2304" s="8"/>
      <c r="AK2304" s="8"/>
      <c r="AL2304" s="8"/>
    </row>
    <row r="2305" spans="1:38" ht="21.7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  <c r="S2305" s="8"/>
      <c r="T2305" s="8"/>
      <c r="U2305" s="8"/>
      <c r="V2305" s="8"/>
      <c r="W2305" s="8"/>
      <c r="X2305" s="8"/>
      <c r="Y2305" s="8"/>
      <c r="Z2305" s="8"/>
      <c r="AA2305" s="8"/>
      <c r="AB2305" s="8"/>
      <c r="AC2305" s="8"/>
      <c r="AD2305" s="8"/>
      <c r="AE2305" s="8"/>
      <c r="AF2305" s="8"/>
      <c r="AG2305" s="8"/>
      <c r="AH2305" s="8"/>
      <c r="AI2305" s="8"/>
      <c r="AJ2305" s="8"/>
      <c r="AK2305" s="8"/>
      <c r="AL2305" s="8"/>
    </row>
    <row r="2306" spans="1:38" ht="21.7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8"/>
      <c r="S2306" s="8"/>
      <c r="T2306" s="8"/>
      <c r="U2306" s="8"/>
      <c r="V2306" s="8"/>
      <c r="W2306" s="8"/>
      <c r="X2306" s="8"/>
      <c r="Y2306" s="8"/>
      <c r="Z2306" s="8"/>
      <c r="AA2306" s="8"/>
      <c r="AB2306" s="8"/>
      <c r="AC2306" s="8"/>
      <c r="AD2306" s="8"/>
      <c r="AE2306" s="8"/>
      <c r="AF2306" s="8"/>
      <c r="AG2306" s="8"/>
      <c r="AH2306" s="8"/>
      <c r="AI2306" s="8"/>
      <c r="AJ2306" s="8"/>
      <c r="AK2306" s="8"/>
      <c r="AL2306" s="8"/>
    </row>
    <row r="2307" spans="1:38" ht="21.7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8"/>
      <c r="R2307" s="8"/>
      <c r="S2307" s="8"/>
      <c r="T2307" s="8"/>
      <c r="U2307" s="8"/>
      <c r="V2307" s="8"/>
      <c r="W2307" s="8"/>
      <c r="X2307" s="8"/>
      <c r="Y2307" s="8"/>
      <c r="Z2307" s="8"/>
      <c r="AA2307" s="8"/>
      <c r="AB2307" s="8"/>
      <c r="AC2307" s="8"/>
      <c r="AD2307" s="8"/>
      <c r="AE2307" s="8"/>
      <c r="AF2307" s="8"/>
      <c r="AG2307" s="8"/>
      <c r="AH2307" s="8"/>
      <c r="AI2307" s="8"/>
      <c r="AJ2307" s="8"/>
      <c r="AK2307" s="8"/>
      <c r="AL2307" s="8"/>
    </row>
    <row r="2308" spans="1:38" ht="21.7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  <c r="S2308" s="8"/>
      <c r="T2308" s="8"/>
      <c r="U2308" s="8"/>
      <c r="V2308" s="8"/>
      <c r="W2308" s="8"/>
      <c r="X2308" s="8"/>
      <c r="Y2308" s="8"/>
      <c r="Z2308" s="8"/>
      <c r="AA2308" s="8"/>
      <c r="AB2308" s="8"/>
      <c r="AC2308" s="8"/>
      <c r="AD2308" s="8"/>
      <c r="AE2308" s="8"/>
      <c r="AF2308" s="8"/>
      <c r="AG2308" s="8"/>
      <c r="AH2308" s="8"/>
      <c r="AI2308" s="8"/>
      <c r="AJ2308" s="8"/>
      <c r="AK2308" s="8"/>
      <c r="AL2308" s="8"/>
    </row>
    <row r="2309" spans="1:38" ht="21.7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8"/>
      <c r="R2309" s="8"/>
      <c r="S2309" s="8"/>
      <c r="T2309" s="8"/>
      <c r="U2309" s="8"/>
      <c r="V2309" s="8"/>
      <c r="W2309" s="8"/>
      <c r="X2309" s="8"/>
      <c r="Y2309" s="8"/>
      <c r="Z2309" s="8"/>
      <c r="AA2309" s="8"/>
      <c r="AB2309" s="8"/>
      <c r="AC2309" s="8"/>
      <c r="AD2309" s="8"/>
      <c r="AE2309" s="8"/>
      <c r="AF2309" s="8"/>
      <c r="AG2309" s="8"/>
      <c r="AH2309" s="8"/>
      <c r="AI2309" s="8"/>
      <c r="AJ2309" s="8"/>
      <c r="AK2309" s="8"/>
      <c r="AL2309" s="8"/>
    </row>
    <row r="2310" spans="1:38" ht="21.7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8"/>
      <c r="S2310" s="8"/>
      <c r="T2310" s="8"/>
      <c r="U2310" s="8"/>
      <c r="V2310" s="8"/>
      <c r="W2310" s="8"/>
      <c r="X2310" s="8"/>
      <c r="Y2310" s="8"/>
      <c r="Z2310" s="8"/>
      <c r="AA2310" s="8"/>
      <c r="AB2310" s="8"/>
      <c r="AC2310" s="8"/>
      <c r="AD2310" s="8"/>
      <c r="AE2310" s="8"/>
      <c r="AF2310" s="8"/>
      <c r="AG2310" s="8"/>
      <c r="AH2310" s="8"/>
      <c r="AI2310" s="8"/>
      <c r="AJ2310" s="8"/>
      <c r="AK2310" s="8"/>
      <c r="AL2310" s="8"/>
    </row>
    <row r="2311" spans="1:38" ht="21.7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8"/>
      <c r="S2311" s="8"/>
      <c r="T2311" s="8"/>
      <c r="U2311" s="8"/>
      <c r="V2311" s="8"/>
      <c r="W2311" s="8"/>
      <c r="X2311" s="8"/>
      <c r="Y2311" s="8"/>
      <c r="Z2311" s="8"/>
      <c r="AA2311" s="8"/>
      <c r="AB2311" s="8"/>
      <c r="AC2311" s="8"/>
      <c r="AD2311" s="8"/>
      <c r="AE2311" s="8"/>
      <c r="AF2311" s="8"/>
      <c r="AG2311" s="8"/>
      <c r="AH2311" s="8"/>
      <c r="AI2311" s="8"/>
      <c r="AJ2311" s="8"/>
      <c r="AK2311" s="8"/>
      <c r="AL2311" s="8"/>
    </row>
    <row r="2312" spans="1:38" ht="21.7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8"/>
      <c r="R2312" s="8"/>
      <c r="S2312" s="8"/>
      <c r="T2312" s="8"/>
      <c r="U2312" s="8"/>
      <c r="V2312" s="8"/>
      <c r="W2312" s="8"/>
      <c r="X2312" s="8"/>
      <c r="Y2312" s="8"/>
      <c r="Z2312" s="8"/>
      <c r="AA2312" s="8"/>
      <c r="AB2312" s="8"/>
      <c r="AC2312" s="8"/>
      <c r="AD2312" s="8"/>
      <c r="AE2312" s="8"/>
      <c r="AF2312" s="8"/>
      <c r="AG2312" s="8"/>
      <c r="AH2312" s="8"/>
      <c r="AI2312" s="8"/>
      <c r="AJ2312" s="8"/>
      <c r="AK2312" s="8"/>
      <c r="AL2312" s="8"/>
    </row>
    <row r="2313" spans="1:38" ht="21.7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  <c r="S2313" s="8"/>
      <c r="T2313" s="8"/>
      <c r="U2313" s="8"/>
      <c r="V2313" s="8"/>
      <c r="W2313" s="8"/>
      <c r="X2313" s="8"/>
      <c r="Y2313" s="8"/>
      <c r="Z2313" s="8"/>
      <c r="AA2313" s="8"/>
      <c r="AB2313" s="8"/>
      <c r="AC2313" s="8"/>
      <c r="AD2313" s="8"/>
      <c r="AE2313" s="8"/>
      <c r="AF2313" s="8"/>
      <c r="AG2313" s="8"/>
      <c r="AH2313" s="8"/>
      <c r="AI2313" s="8"/>
      <c r="AJ2313" s="8"/>
      <c r="AK2313" s="8"/>
      <c r="AL2313" s="8"/>
    </row>
    <row r="2314" spans="1:38" ht="21.7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8"/>
      <c r="R2314" s="8"/>
      <c r="S2314" s="8"/>
      <c r="T2314" s="8"/>
      <c r="U2314" s="8"/>
      <c r="V2314" s="8"/>
      <c r="W2314" s="8"/>
      <c r="X2314" s="8"/>
      <c r="Y2314" s="8"/>
      <c r="Z2314" s="8"/>
      <c r="AA2314" s="8"/>
      <c r="AB2314" s="8"/>
      <c r="AC2314" s="8"/>
      <c r="AD2314" s="8"/>
      <c r="AE2314" s="8"/>
      <c r="AF2314" s="8"/>
      <c r="AG2314" s="8"/>
      <c r="AH2314" s="8"/>
      <c r="AI2314" s="8"/>
      <c r="AJ2314" s="8"/>
      <c r="AK2314" s="8"/>
      <c r="AL2314" s="8"/>
    </row>
    <row r="2315" spans="1:38" ht="21.7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8"/>
      <c r="S2315" s="8"/>
      <c r="T2315" s="8"/>
      <c r="U2315" s="8"/>
      <c r="V2315" s="8"/>
      <c r="W2315" s="8"/>
      <c r="X2315" s="8"/>
      <c r="Y2315" s="8"/>
      <c r="Z2315" s="8"/>
      <c r="AA2315" s="8"/>
      <c r="AB2315" s="8"/>
      <c r="AC2315" s="8"/>
      <c r="AD2315" s="8"/>
      <c r="AE2315" s="8"/>
      <c r="AF2315" s="8"/>
      <c r="AG2315" s="8"/>
      <c r="AH2315" s="8"/>
      <c r="AI2315" s="8"/>
      <c r="AJ2315" s="8"/>
      <c r="AK2315" s="8"/>
      <c r="AL2315" s="8"/>
    </row>
    <row r="2316" spans="1:38" ht="21.7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8"/>
      <c r="S2316" s="8"/>
      <c r="T2316" s="8"/>
      <c r="U2316" s="8"/>
      <c r="V2316" s="8"/>
      <c r="W2316" s="8"/>
      <c r="X2316" s="8"/>
      <c r="Y2316" s="8"/>
      <c r="Z2316" s="8"/>
      <c r="AA2316" s="8"/>
      <c r="AB2316" s="8"/>
      <c r="AC2316" s="8"/>
      <c r="AD2316" s="8"/>
      <c r="AE2316" s="8"/>
      <c r="AF2316" s="8"/>
      <c r="AG2316" s="8"/>
      <c r="AH2316" s="8"/>
      <c r="AI2316" s="8"/>
      <c r="AJ2316" s="8"/>
      <c r="AK2316" s="8"/>
      <c r="AL2316" s="8"/>
    </row>
    <row r="2317" spans="1:38" ht="21.7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  <c r="S2317" s="8"/>
      <c r="T2317" s="8"/>
      <c r="U2317" s="8"/>
      <c r="V2317" s="8"/>
      <c r="W2317" s="8"/>
      <c r="X2317" s="8"/>
      <c r="Y2317" s="8"/>
      <c r="Z2317" s="8"/>
      <c r="AA2317" s="8"/>
      <c r="AB2317" s="8"/>
      <c r="AC2317" s="8"/>
      <c r="AD2317" s="8"/>
      <c r="AE2317" s="8"/>
      <c r="AF2317" s="8"/>
      <c r="AG2317" s="8"/>
      <c r="AH2317" s="8"/>
      <c r="AI2317" s="8"/>
      <c r="AJ2317" s="8"/>
      <c r="AK2317" s="8"/>
      <c r="AL2317" s="8"/>
    </row>
    <row r="2318" spans="1:38" ht="21.7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8"/>
      <c r="S2318" s="8"/>
      <c r="T2318" s="8"/>
      <c r="U2318" s="8"/>
      <c r="V2318" s="8"/>
      <c r="W2318" s="8"/>
      <c r="X2318" s="8"/>
      <c r="Y2318" s="8"/>
      <c r="Z2318" s="8"/>
      <c r="AA2318" s="8"/>
      <c r="AB2318" s="8"/>
      <c r="AC2318" s="8"/>
      <c r="AD2318" s="8"/>
      <c r="AE2318" s="8"/>
      <c r="AF2318" s="8"/>
      <c r="AG2318" s="8"/>
      <c r="AH2318" s="8"/>
      <c r="AI2318" s="8"/>
      <c r="AJ2318" s="8"/>
      <c r="AK2318" s="8"/>
      <c r="AL2318" s="8"/>
    </row>
    <row r="2319" spans="1:38" ht="21.7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8"/>
      <c r="R2319" s="8"/>
      <c r="S2319" s="8"/>
      <c r="T2319" s="8"/>
      <c r="U2319" s="8"/>
      <c r="V2319" s="8"/>
      <c r="W2319" s="8"/>
      <c r="X2319" s="8"/>
      <c r="Y2319" s="8"/>
      <c r="Z2319" s="8"/>
      <c r="AA2319" s="8"/>
      <c r="AB2319" s="8"/>
      <c r="AC2319" s="8"/>
      <c r="AD2319" s="8"/>
      <c r="AE2319" s="8"/>
      <c r="AF2319" s="8"/>
      <c r="AG2319" s="8"/>
      <c r="AH2319" s="8"/>
      <c r="AI2319" s="8"/>
      <c r="AJ2319" s="8"/>
      <c r="AK2319" s="8"/>
      <c r="AL2319" s="8"/>
    </row>
    <row r="2320" spans="1:38" ht="21.7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8"/>
      <c r="S2320" s="8"/>
      <c r="T2320" s="8"/>
      <c r="U2320" s="8"/>
      <c r="V2320" s="8"/>
      <c r="W2320" s="8"/>
      <c r="X2320" s="8"/>
      <c r="Y2320" s="8"/>
      <c r="Z2320" s="8"/>
      <c r="AA2320" s="8"/>
      <c r="AB2320" s="8"/>
      <c r="AC2320" s="8"/>
      <c r="AD2320" s="8"/>
      <c r="AE2320" s="8"/>
      <c r="AF2320" s="8"/>
      <c r="AG2320" s="8"/>
      <c r="AH2320" s="8"/>
      <c r="AI2320" s="8"/>
      <c r="AJ2320" s="8"/>
      <c r="AK2320" s="8"/>
      <c r="AL2320" s="8"/>
    </row>
    <row r="2321" spans="1:38" ht="21.7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8"/>
      <c r="S2321" s="8"/>
      <c r="T2321" s="8"/>
      <c r="U2321" s="8"/>
      <c r="V2321" s="8"/>
      <c r="W2321" s="8"/>
      <c r="X2321" s="8"/>
      <c r="Y2321" s="8"/>
      <c r="Z2321" s="8"/>
      <c r="AA2321" s="8"/>
      <c r="AB2321" s="8"/>
      <c r="AC2321" s="8"/>
      <c r="AD2321" s="8"/>
      <c r="AE2321" s="8"/>
      <c r="AF2321" s="8"/>
      <c r="AG2321" s="8"/>
      <c r="AH2321" s="8"/>
      <c r="AI2321" s="8"/>
      <c r="AJ2321" s="8"/>
      <c r="AK2321" s="8"/>
      <c r="AL2321" s="8"/>
    </row>
    <row r="2322" spans="1:38" ht="21.7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8"/>
      <c r="S2322" s="8"/>
      <c r="T2322" s="8"/>
      <c r="U2322" s="8"/>
      <c r="V2322" s="8"/>
      <c r="W2322" s="8"/>
      <c r="X2322" s="8"/>
      <c r="Y2322" s="8"/>
      <c r="Z2322" s="8"/>
      <c r="AA2322" s="8"/>
      <c r="AB2322" s="8"/>
      <c r="AC2322" s="8"/>
      <c r="AD2322" s="8"/>
      <c r="AE2322" s="8"/>
      <c r="AF2322" s="8"/>
      <c r="AG2322" s="8"/>
      <c r="AH2322" s="8"/>
      <c r="AI2322" s="8"/>
      <c r="AJ2322" s="8"/>
      <c r="AK2322" s="8"/>
      <c r="AL2322" s="8"/>
    </row>
    <row r="2323" spans="1:38" ht="21.7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8"/>
      <c r="S2323" s="8"/>
      <c r="T2323" s="8"/>
      <c r="U2323" s="8"/>
      <c r="V2323" s="8"/>
      <c r="W2323" s="8"/>
      <c r="X2323" s="8"/>
      <c r="Y2323" s="8"/>
      <c r="Z2323" s="8"/>
      <c r="AA2323" s="8"/>
      <c r="AB2323" s="8"/>
      <c r="AC2323" s="8"/>
      <c r="AD2323" s="8"/>
      <c r="AE2323" s="8"/>
      <c r="AF2323" s="8"/>
      <c r="AG2323" s="8"/>
      <c r="AH2323" s="8"/>
      <c r="AI2323" s="8"/>
      <c r="AJ2323" s="8"/>
      <c r="AK2323" s="8"/>
      <c r="AL2323" s="8"/>
    </row>
    <row r="2324" spans="1:38" ht="21.7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8"/>
      <c r="S2324" s="8"/>
      <c r="T2324" s="8"/>
      <c r="U2324" s="8"/>
      <c r="V2324" s="8"/>
      <c r="W2324" s="8"/>
      <c r="X2324" s="8"/>
      <c r="Y2324" s="8"/>
      <c r="Z2324" s="8"/>
      <c r="AA2324" s="8"/>
      <c r="AB2324" s="8"/>
      <c r="AC2324" s="8"/>
      <c r="AD2324" s="8"/>
      <c r="AE2324" s="8"/>
      <c r="AF2324" s="8"/>
      <c r="AG2324" s="8"/>
      <c r="AH2324" s="8"/>
      <c r="AI2324" s="8"/>
      <c r="AJ2324" s="8"/>
      <c r="AK2324" s="8"/>
      <c r="AL2324" s="8"/>
    </row>
    <row r="2325" spans="1:38" ht="21.7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8"/>
      <c r="S2325" s="8"/>
      <c r="T2325" s="8"/>
      <c r="U2325" s="8"/>
      <c r="V2325" s="8"/>
      <c r="W2325" s="8"/>
      <c r="X2325" s="8"/>
      <c r="Y2325" s="8"/>
      <c r="Z2325" s="8"/>
      <c r="AA2325" s="8"/>
      <c r="AB2325" s="8"/>
      <c r="AC2325" s="8"/>
      <c r="AD2325" s="8"/>
      <c r="AE2325" s="8"/>
      <c r="AF2325" s="8"/>
      <c r="AG2325" s="8"/>
      <c r="AH2325" s="8"/>
      <c r="AI2325" s="8"/>
      <c r="AJ2325" s="8"/>
      <c r="AK2325" s="8"/>
      <c r="AL2325" s="8"/>
    </row>
    <row r="2326" spans="1:38" ht="21.7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8"/>
      <c r="R2326" s="8"/>
      <c r="S2326" s="8"/>
      <c r="T2326" s="8"/>
      <c r="U2326" s="8"/>
      <c r="V2326" s="8"/>
      <c r="W2326" s="8"/>
      <c r="X2326" s="8"/>
      <c r="Y2326" s="8"/>
      <c r="Z2326" s="8"/>
      <c r="AA2326" s="8"/>
      <c r="AB2326" s="8"/>
      <c r="AC2326" s="8"/>
      <c r="AD2326" s="8"/>
      <c r="AE2326" s="8"/>
      <c r="AF2326" s="8"/>
      <c r="AG2326" s="8"/>
      <c r="AH2326" s="8"/>
      <c r="AI2326" s="8"/>
      <c r="AJ2326" s="8"/>
      <c r="AK2326" s="8"/>
      <c r="AL2326" s="8"/>
    </row>
    <row r="2327" spans="1:38" ht="21.7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8"/>
      <c r="S2327" s="8"/>
      <c r="T2327" s="8"/>
      <c r="U2327" s="8"/>
      <c r="V2327" s="8"/>
      <c r="W2327" s="8"/>
      <c r="X2327" s="8"/>
      <c r="Y2327" s="8"/>
      <c r="Z2327" s="8"/>
      <c r="AA2327" s="8"/>
      <c r="AB2327" s="8"/>
      <c r="AC2327" s="8"/>
      <c r="AD2327" s="8"/>
      <c r="AE2327" s="8"/>
      <c r="AF2327" s="8"/>
      <c r="AG2327" s="8"/>
      <c r="AH2327" s="8"/>
      <c r="AI2327" s="8"/>
      <c r="AJ2327" s="8"/>
      <c r="AK2327" s="8"/>
      <c r="AL2327" s="8"/>
    </row>
    <row r="2328" spans="1:38" ht="21.7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8"/>
      <c r="S2328" s="8"/>
      <c r="T2328" s="8"/>
      <c r="U2328" s="8"/>
      <c r="V2328" s="8"/>
      <c r="W2328" s="8"/>
      <c r="X2328" s="8"/>
      <c r="Y2328" s="8"/>
      <c r="Z2328" s="8"/>
      <c r="AA2328" s="8"/>
      <c r="AB2328" s="8"/>
      <c r="AC2328" s="8"/>
      <c r="AD2328" s="8"/>
      <c r="AE2328" s="8"/>
      <c r="AF2328" s="8"/>
      <c r="AG2328" s="8"/>
      <c r="AH2328" s="8"/>
      <c r="AI2328" s="8"/>
      <c r="AJ2328" s="8"/>
      <c r="AK2328" s="8"/>
      <c r="AL2328" s="8"/>
    </row>
    <row r="2329" spans="1:38" ht="21.7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8"/>
      <c r="S2329" s="8"/>
      <c r="T2329" s="8"/>
      <c r="U2329" s="8"/>
      <c r="V2329" s="8"/>
      <c r="W2329" s="8"/>
      <c r="X2329" s="8"/>
      <c r="Y2329" s="8"/>
      <c r="Z2329" s="8"/>
      <c r="AA2329" s="8"/>
      <c r="AB2329" s="8"/>
      <c r="AC2329" s="8"/>
      <c r="AD2329" s="8"/>
      <c r="AE2329" s="8"/>
      <c r="AF2329" s="8"/>
      <c r="AG2329" s="8"/>
      <c r="AH2329" s="8"/>
      <c r="AI2329" s="8"/>
      <c r="AJ2329" s="8"/>
      <c r="AK2329" s="8"/>
      <c r="AL2329" s="8"/>
    </row>
    <row r="2330" spans="1:38" ht="21.7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8"/>
      <c r="R2330" s="8"/>
      <c r="S2330" s="8"/>
      <c r="T2330" s="8"/>
      <c r="U2330" s="8"/>
      <c r="V2330" s="8"/>
      <c r="W2330" s="8"/>
      <c r="X2330" s="8"/>
      <c r="Y2330" s="8"/>
      <c r="Z2330" s="8"/>
      <c r="AA2330" s="8"/>
      <c r="AB2330" s="8"/>
      <c r="AC2330" s="8"/>
      <c r="AD2330" s="8"/>
      <c r="AE2330" s="8"/>
      <c r="AF2330" s="8"/>
      <c r="AG2330" s="8"/>
      <c r="AH2330" s="8"/>
      <c r="AI2330" s="8"/>
      <c r="AJ2330" s="8"/>
      <c r="AK2330" s="8"/>
      <c r="AL2330" s="8"/>
    </row>
    <row r="2331" spans="1:38" ht="21.7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8"/>
      <c r="S2331" s="8"/>
      <c r="T2331" s="8"/>
      <c r="U2331" s="8"/>
      <c r="V2331" s="8"/>
      <c r="W2331" s="8"/>
      <c r="X2331" s="8"/>
      <c r="Y2331" s="8"/>
      <c r="Z2331" s="8"/>
      <c r="AA2331" s="8"/>
      <c r="AB2331" s="8"/>
      <c r="AC2331" s="8"/>
      <c r="AD2331" s="8"/>
      <c r="AE2331" s="8"/>
      <c r="AF2331" s="8"/>
      <c r="AG2331" s="8"/>
      <c r="AH2331" s="8"/>
      <c r="AI2331" s="8"/>
      <c r="AJ2331" s="8"/>
      <c r="AK2331" s="8"/>
      <c r="AL2331" s="8"/>
    </row>
    <row r="2332" spans="1:38" ht="21.7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8"/>
      <c r="R2332" s="8"/>
      <c r="S2332" s="8"/>
      <c r="T2332" s="8"/>
      <c r="U2332" s="8"/>
      <c r="V2332" s="8"/>
      <c r="W2332" s="8"/>
      <c r="X2332" s="8"/>
      <c r="Y2332" s="8"/>
      <c r="Z2332" s="8"/>
      <c r="AA2332" s="8"/>
      <c r="AB2332" s="8"/>
      <c r="AC2332" s="8"/>
      <c r="AD2332" s="8"/>
      <c r="AE2332" s="8"/>
      <c r="AF2332" s="8"/>
      <c r="AG2332" s="8"/>
      <c r="AH2332" s="8"/>
      <c r="AI2332" s="8"/>
      <c r="AJ2332" s="8"/>
      <c r="AK2332" s="8"/>
      <c r="AL2332" s="8"/>
    </row>
    <row r="2333" spans="1:38" ht="21.7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8"/>
      <c r="R2333" s="8"/>
      <c r="S2333" s="8"/>
      <c r="T2333" s="8"/>
      <c r="U2333" s="8"/>
      <c r="V2333" s="8"/>
      <c r="W2333" s="8"/>
      <c r="X2333" s="8"/>
      <c r="Y2333" s="8"/>
      <c r="Z2333" s="8"/>
      <c r="AA2333" s="8"/>
      <c r="AB2333" s="8"/>
      <c r="AC2333" s="8"/>
      <c r="AD2333" s="8"/>
      <c r="AE2333" s="8"/>
      <c r="AF2333" s="8"/>
      <c r="AG2333" s="8"/>
      <c r="AH2333" s="8"/>
      <c r="AI2333" s="8"/>
      <c r="AJ2333" s="8"/>
      <c r="AK2333" s="8"/>
      <c r="AL2333" s="8"/>
    </row>
    <row r="2334" spans="1:38" ht="21.7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  <c r="S2334" s="8"/>
      <c r="T2334" s="8"/>
      <c r="U2334" s="8"/>
      <c r="V2334" s="8"/>
      <c r="W2334" s="8"/>
      <c r="X2334" s="8"/>
      <c r="Y2334" s="8"/>
      <c r="Z2334" s="8"/>
      <c r="AA2334" s="8"/>
      <c r="AB2334" s="8"/>
      <c r="AC2334" s="8"/>
      <c r="AD2334" s="8"/>
      <c r="AE2334" s="8"/>
      <c r="AF2334" s="8"/>
      <c r="AG2334" s="8"/>
      <c r="AH2334" s="8"/>
      <c r="AI2334" s="8"/>
      <c r="AJ2334" s="8"/>
      <c r="AK2334" s="8"/>
      <c r="AL2334" s="8"/>
    </row>
    <row r="2335" spans="1:38" ht="21.7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8"/>
      <c r="S2335" s="8"/>
      <c r="T2335" s="8"/>
      <c r="U2335" s="8"/>
      <c r="V2335" s="8"/>
      <c r="W2335" s="8"/>
      <c r="X2335" s="8"/>
      <c r="Y2335" s="8"/>
      <c r="Z2335" s="8"/>
      <c r="AA2335" s="8"/>
      <c r="AB2335" s="8"/>
      <c r="AC2335" s="8"/>
      <c r="AD2335" s="8"/>
      <c r="AE2335" s="8"/>
      <c r="AF2335" s="8"/>
      <c r="AG2335" s="8"/>
      <c r="AH2335" s="8"/>
      <c r="AI2335" s="8"/>
      <c r="AJ2335" s="8"/>
      <c r="AK2335" s="8"/>
      <c r="AL2335" s="8"/>
    </row>
    <row r="2336" spans="1:38" ht="21.7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8"/>
      <c r="S2336" s="8"/>
      <c r="T2336" s="8"/>
      <c r="U2336" s="8"/>
      <c r="V2336" s="8"/>
      <c r="W2336" s="8"/>
      <c r="X2336" s="8"/>
      <c r="Y2336" s="8"/>
      <c r="Z2336" s="8"/>
      <c r="AA2336" s="8"/>
      <c r="AB2336" s="8"/>
      <c r="AC2336" s="8"/>
      <c r="AD2336" s="8"/>
      <c r="AE2336" s="8"/>
      <c r="AF2336" s="8"/>
      <c r="AG2336" s="8"/>
      <c r="AH2336" s="8"/>
      <c r="AI2336" s="8"/>
      <c r="AJ2336" s="8"/>
      <c r="AK2336" s="8"/>
      <c r="AL2336" s="8"/>
    </row>
    <row r="2337" spans="1:38" ht="21.7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8"/>
      <c r="S2337" s="8"/>
      <c r="T2337" s="8"/>
      <c r="U2337" s="8"/>
      <c r="V2337" s="8"/>
      <c r="W2337" s="8"/>
      <c r="X2337" s="8"/>
      <c r="Y2337" s="8"/>
      <c r="Z2337" s="8"/>
      <c r="AA2337" s="8"/>
      <c r="AB2337" s="8"/>
      <c r="AC2337" s="8"/>
      <c r="AD2337" s="8"/>
      <c r="AE2337" s="8"/>
      <c r="AF2337" s="8"/>
      <c r="AG2337" s="8"/>
      <c r="AH2337" s="8"/>
      <c r="AI2337" s="8"/>
      <c r="AJ2337" s="8"/>
      <c r="AK2337" s="8"/>
      <c r="AL2337" s="8"/>
    </row>
    <row r="2338" spans="1:38" ht="21.7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8"/>
      <c r="R2338" s="8"/>
      <c r="S2338" s="8"/>
      <c r="T2338" s="8"/>
      <c r="U2338" s="8"/>
      <c r="V2338" s="8"/>
      <c r="W2338" s="8"/>
      <c r="X2338" s="8"/>
      <c r="Y2338" s="8"/>
      <c r="Z2338" s="8"/>
      <c r="AA2338" s="8"/>
      <c r="AB2338" s="8"/>
      <c r="AC2338" s="8"/>
      <c r="AD2338" s="8"/>
      <c r="AE2338" s="8"/>
      <c r="AF2338" s="8"/>
      <c r="AG2338" s="8"/>
      <c r="AH2338" s="8"/>
      <c r="AI2338" s="8"/>
      <c r="AJ2338" s="8"/>
      <c r="AK2338" s="8"/>
      <c r="AL2338" s="8"/>
    </row>
    <row r="2339" spans="1:38" ht="21.7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8"/>
      <c r="R2339" s="8"/>
      <c r="S2339" s="8"/>
      <c r="T2339" s="8"/>
      <c r="U2339" s="8"/>
      <c r="V2339" s="8"/>
      <c r="W2339" s="8"/>
      <c r="X2339" s="8"/>
      <c r="Y2339" s="8"/>
      <c r="Z2339" s="8"/>
      <c r="AA2339" s="8"/>
      <c r="AB2339" s="8"/>
      <c r="AC2339" s="8"/>
      <c r="AD2339" s="8"/>
      <c r="AE2339" s="8"/>
      <c r="AF2339" s="8"/>
      <c r="AG2339" s="8"/>
      <c r="AH2339" s="8"/>
      <c r="AI2339" s="8"/>
      <c r="AJ2339" s="8"/>
      <c r="AK2339" s="8"/>
      <c r="AL2339" s="8"/>
    </row>
    <row r="2340" spans="1:38" ht="21.7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8"/>
      <c r="S2340" s="8"/>
      <c r="T2340" s="8"/>
      <c r="U2340" s="8"/>
      <c r="V2340" s="8"/>
      <c r="W2340" s="8"/>
      <c r="X2340" s="8"/>
      <c r="Y2340" s="8"/>
      <c r="Z2340" s="8"/>
      <c r="AA2340" s="8"/>
      <c r="AB2340" s="8"/>
      <c r="AC2340" s="8"/>
      <c r="AD2340" s="8"/>
      <c r="AE2340" s="8"/>
      <c r="AF2340" s="8"/>
      <c r="AG2340" s="8"/>
      <c r="AH2340" s="8"/>
      <c r="AI2340" s="8"/>
      <c r="AJ2340" s="8"/>
      <c r="AK2340" s="8"/>
      <c r="AL2340" s="8"/>
    </row>
    <row r="2341" spans="1:38" ht="21.7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8"/>
      <c r="S2341" s="8"/>
      <c r="T2341" s="8"/>
      <c r="U2341" s="8"/>
      <c r="V2341" s="8"/>
      <c r="W2341" s="8"/>
      <c r="X2341" s="8"/>
      <c r="Y2341" s="8"/>
      <c r="Z2341" s="8"/>
      <c r="AA2341" s="8"/>
      <c r="AB2341" s="8"/>
      <c r="AC2341" s="8"/>
      <c r="AD2341" s="8"/>
      <c r="AE2341" s="8"/>
      <c r="AF2341" s="8"/>
      <c r="AG2341" s="8"/>
      <c r="AH2341" s="8"/>
      <c r="AI2341" s="8"/>
      <c r="AJ2341" s="8"/>
      <c r="AK2341" s="8"/>
      <c r="AL2341" s="8"/>
    </row>
    <row r="2342" spans="1:38" ht="21.7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8"/>
      <c r="R2342" s="8"/>
      <c r="S2342" s="8"/>
      <c r="T2342" s="8"/>
      <c r="U2342" s="8"/>
      <c r="V2342" s="8"/>
      <c r="W2342" s="8"/>
      <c r="X2342" s="8"/>
      <c r="Y2342" s="8"/>
      <c r="Z2342" s="8"/>
      <c r="AA2342" s="8"/>
      <c r="AB2342" s="8"/>
      <c r="AC2342" s="8"/>
      <c r="AD2342" s="8"/>
      <c r="AE2342" s="8"/>
      <c r="AF2342" s="8"/>
      <c r="AG2342" s="8"/>
      <c r="AH2342" s="8"/>
      <c r="AI2342" s="8"/>
      <c r="AJ2342" s="8"/>
      <c r="AK2342" s="8"/>
      <c r="AL2342" s="8"/>
    </row>
    <row r="2343" spans="1:38" ht="21.7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8"/>
      <c r="S2343" s="8"/>
      <c r="T2343" s="8"/>
      <c r="U2343" s="8"/>
      <c r="V2343" s="8"/>
      <c r="W2343" s="8"/>
      <c r="X2343" s="8"/>
      <c r="Y2343" s="8"/>
      <c r="Z2343" s="8"/>
      <c r="AA2343" s="8"/>
      <c r="AB2343" s="8"/>
      <c r="AC2343" s="8"/>
      <c r="AD2343" s="8"/>
      <c r="AE2343" s="8"/>
      <c r="AF2343" s="8"/>
      <c r="AG2343" s="8"/>
      <c r="AH2343" s="8"/>
      <c r="AI2343" s="8"/>
      <c r="AJ2343" s="8"/>
      <c r="AK2343" s="8"/>
      <c r="AL2343" s="8"/>
    </row>
    <row r="2344" spans="1:38" ht="21.7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8"/>
      <c r="S2344" s="8"/>
      <c r="T2344" s="8"/>
      <c r="U2344" s="8"/>
      <c r="V2344" s="8"/>
      <c r="W2344" s="8"/>
      <c r="X2344" s="8"/>
      <c r="Y2344" s="8"/>
      <c r="Z2344" s="8"/>
      <c r="AA2344" s="8"/>
      <c r="AB2344" s="8"/>
      <c r="AC2344" s="8"/>
      <c r="AD2344" s="8"/>
      <c r="AE2344" s="8"/>
      <c r="AF2344" s="8"/>
      <c r="AG2344" s="8"/>
      <c r="AH2344" s="8"/>
      <c r="AI2344" s="8"/>
      <c r="AJ2344" s="8"/>
      <c r="AK2344" s="8"/>
      <c r="AL2344" s="8"/>
    </row>
    <row r="2345" spans="1:38" ht="21.7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8"/>
      <c r="R2345" s="8"/>
      <c r="S2345" s="8"/>
      <c r="T2345" s="8"/>
      <c r="U2345" s="8"/>
      <c r="V2345" s="8"/>
      <c r="W2345" s="8"/>
      <c r="X2345" s="8"/>
      <c r="Y2345" s="8"/>
      <c r="Z2345" s="8"/>
      <c r="AA2345" s="8"/>
      <c r="AB2345" s="8"/>
      <c r="AC2345" s="8"/>
      <c r="AD2345" s="8"/>
      <c r="AE2345" s="8"/>
      <c r="AF2345" s="8"/>
      <c r="AG2345" s="8"/>
      <c r="AH2345" s="8"/>
      <c r="AI2345" s="8"/>
      <c r="AJ2345" s="8"/>
      <c r="AK2345" s="8"/>
      <c r="AL2345" s="8"/>
    </row>
    <row r="2346" spans="1:38" ht="21.7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8"/>
      <c r="S2346" s="8"/>
      <c r="T2346" s="8"/>
      <c r="U2346" s="8"/>
      <c r="V2346" s="8"/>
      <c r="W2346" s="8"/>
      <c r="X2346" s="8"/>
      <c r="Y2346" s="8"/>
      <c r="Z2346" s="8"/>
      <c r="AA2346" s="8"/>
      <c r="AB2346" s="8"/>
      <c r="AC2346" s="8"/>
      <c r="AD2346" s="8"/>
      <c r="AE2346" s="8"/>
      <c r="AF2346" s="8"/>
      <c r="AG2346" s="8"/>
      <c r="AH2346" s="8"/>
      <c r="AI2346" s="8"/>
      <c r="AJ2346" s="8"/>
      <c r="AK2346" s="8"/>
      <c r="AL2346" s="8"/>
    </row>
    <row r="2347" spans="1:38" ht="21.7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8"/>
      <c r="S2347" s="8"/>
      <c r="T2347" s="8"/>
      <c r="U2347" s="8"/>
      <c r="V2347" s="8"/>
      <c r="W2347" s="8"/>
      <c r="X2347" s="8"/>
      <c r="Y2347" s="8"/>
      <c r="Z2347" s="8"/>
      <c r="AA2347" s="8"/>
      <c r="AB2347" s="8"/>
      <c r="AC2347" s="8"/>
      <c r="AD2347" s="8"/>
      <c r="AE2347" s="8"/>
      <c r="AF2347" s="8"/>
      <c r="AG2347" s="8"/>
      <c r="AH2347" s="8"/>
      <c r="AI2347" s="8"/>
      <c r="AJ2347" s="8"/>
      <c r="AK2347" s="8"/>
      <c r="AL2347" s="8"/>
    </row>
    <row r="2348" spans="1:38" ht="21.7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8"/>
      <c r="S2348" s="8"/>
      <c r="T2348" s="8"/>
      <c r="U2348" s="8"/>
      <c r="V2348" s="8"/>
      <c r="W2348" s="8"/>
      <c r="X2348" s="8"/>
      <c r="Y2348" s="8"/>
      <c r="Z2348" s="8"/>
      <c r="AA2348" s="8"/>
      <c r="AB2348" s="8"/>
      <c r="AC2348" s="8"/>
      <c r="AD2348" s="8"/>
      <c r="AE2348" s="8"/>
      <c r="AF2348" s="8"/>
      <c r="AG2348" s="8"/>
      <c r="AH2348" s="8"/>
      <c r="AI2348" s="8"/>
      <c r="AJ2348" s="8"/>
      <c r="AK2348" s="8"/>
      <c r="AL2348" s="8"/>
    </row>
    <row r="2349" spans="1:38" ht="21.7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8"/>
      <c r="S2349" s="8"/>
      <c r="T2349" s="8"/>
      <c r="U2349" s="8"/>
      <c r="V2349" s="8"/>
      <c r="W2349" s="8"/>
      <c r="X2349" s="8"/>
      <c r="Y2349" s="8"/>
      <c r="Z2349" s="8"/>
      <c r="AA2349" s="8"/>
      <c r="AB2349" s="8"/>
      <c r="AC2349" s="8"/>
      <c r="AD2349" s="8"/>
      <c r="AE2349" s="8"/>
      <c r="AF2349" s="8"/>
      <c r="AG2349" s="8"/>
      <c r="AH2349" s="8"/>
      <c r="AI2349" s="8"/>
      <c r="AJ2349" s="8"/>
      <c r="AK2349" s="8"/>
      <c r="AL2349" s="8"/>
    </row>
    <row r="2350" spans="1:38" ht="21.7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8"/>
      <c r="S2350" s="8"/>
      <c r="T2350" s="8"/>
      <c r="U2350" s="8"/>
      <c r="V2350" s="8"/>
      <c r="W2350" s="8"/>
      <c r="X2350" s="8"/>
      <c r="Y2350" s="8"/>
      <c r="Z2350" s="8"/>
      <c r="AA2350" s="8"/>
      <c r="AB2350" s="8"/>
      <c r="AC2350" s="8"/>
      <c r="AD2350" s="8"/>
      <c r="AE2350" s="8"/>
      <c r="AF2350" s="8"/>
      <c r="AG2350" s="8"/>
      <c r="AH2350" s="8"/>
      <c r="AI2350" s="8"/>
      <c r="AJ2350" s="8"/>
      <c r="AK2350" s="8"/>
      <c r="AL2350" s="8"/>
    </row>
    <row r="2351" spans="1:38" ht="21.7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8"/>
      <c r="S2351" s="8"/>
      <c r="T2351" s="8"/>
      <c r="U2351" s="8"/>
      <c r="V2351" s="8"/>
      <c r="W2351" s="8"/>
      <c r="X2351" s="8"/>
      <c r="Y2351" s="8"/>
      <c r="Z2351" s="8"/>
      <c r="AA2351" s="8"/>
      <c r="AB2351" s="8"/>
      <c r="AC2351" s="8"/>
      <c r="AD2351" s="8"/>
      <c r="AE2351" s="8"/>
      <c r="AF2351" s="8"/>
      <c r="AG2351" s="8"/>
      <c r="AH2351" s="8"/>
      <c r="AI2351" s="8"/>
      <c r="AJ2351" s="8"/>
      <c r="AK2351" s="8"/>
      <c r="AL2351" s="8"/>
    </row>
    <row r="2352" spans="1:38" ht="21.7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8"/>
      <c r="S2352" s="8"/>
      <c r="T2352" s="8"/>
      <c r="U2352" s="8"/>
      <c r="V2352" s="8"/>
      <c r="W2352" s="8"/>
      <c r="X2352" s="8"/>
      <c r="Y2352" s="8"/>
      <c r="Z2352" s="8"/>
      <c r="AA2352" s="8"/>
      <c r="AB2352" s="8"/>
      <c r="AC2352" s="8"/>
      <c r="AD2352" s="8"/>
      <c r="AE2352" s="8"/>
      <c r="AF2352" s="8"/>
      <c r="AG2352" s="8"/>
      <c r="AH2352" s="8"/>
      <c r="AI2352" s="8"/>
      <c r="AJ2352" s="8"/>
      <c r="AK2352" s="8"/>
      <c r="AL2352" s="8"/>
    </row>
    <row r="2353" spans="1:38" ht="21.7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8"/>
      <c r="S2353" s="8"/>
      <c r="T2353" s="8"/>
      <c r="U2353" s="8"/>
      <c r="V2353" s="8"/>
      <c r="W2353" s="8"/>
      <c r="X2353" s="8"/>
      <c r="Y2353" s="8"/>
      <c r="Z2353" s="8"/>
      <c r="AA2353" s="8"/>
      <c r="AB2353" s="8"/>
      <c r="AC2353" s="8"/>
      <c r="AD2353" s="8"/>
      <c r="AE2353" s="8"/>
      <c r="AF2353" s="8"/>
      <c r="AG2353" s="8"/>
      <c r="AH2353" s="8"/>
      <c r="AI2353" s="8"/>
      <c r="AJ2353" s="8"/>
      <c r="AK2353" s="8"/>
      <c r="AL2353" s="8"/>
    </row>
    <row r="2354" spans="1:38" ht="21.7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8"/>
      <c r="R2354" s="8"/>
      <c r="S2354" s="8"/>
      <c r="T2354" s="8"/>
      <c r="U2354" s="8"/>
      <c r="V2354" s="8"/>
      <c r="W2354" s="8"/>
      <c r="X2354" s="8"/>
      <c r="Y2354" s="8"/>
      <c r="Z2354" s="8"/>
      <c r="AA2354" s="8"/>
      <c r="AB2354" s="8"/>
      <c r="AC2354" s="8"/>
      <c r="AD2354" s="8"/>
      <c r="AE2354" s="8"/>
      <c r="AF2354" s="8"/>
      <c r="AG2354" s="8"/>
      <c r="AH2354" s="8"/>
      <c r="AI2354" s="8"/>
      <c r="AJ2354" s="8"/>
      <c r="AK2354" s="8"/>
      <c r="AL2354" s="8"/>
    </row>
    <row r="2355" spans="1:38" ht="21.7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8"/>
      <c r="S2355" s="8"/>
      <c r="T2355" s="8"/>
      <c r="U2355" s="8"/>
      <c r="V2355" s="8"/>
      <c r="W2355" s="8"/>
      <c r="X2355" s="8"/>
      <c r="Y2355" s="8"/>
      <c r="Z2355" s="8"/>
      <c r="AA2355" s="8"/>
      <c r="AB2355" s="8"/>
      <c r="AC2355" s="8"/>
      <c r="AD2355" s="8"/>
      <c r="AE2355" s="8"/>
      <c r="AF2355" s="8"/>
      <c r="AG2355" s="8"/>
      <c r="AH2355" s="8"/>
      <c r="AI2355" s="8"/>
      <c r="AJ2355" s="8"/>
      <c r="AK2355" s="8"/>
      <c r="AL2355" s="8"/>
    </row>
    <row r="2356" spans="1:38" ht="21.7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8"/>
      <c r="S2356" s="8"/>
      <c r="T2356" s="8"/>
      <c r="U2356" s="8"/>
      <c r="V2356" s="8"/>
      <c r="W2356" s="8"/>
      <c r="X2356" s="8"/>
      <c r="Y2356" s="8"/>
      <c r="Z2356" s="8"/>
      <c r="AA2356" s="8"/>
      <c r="AB2356" s="8"/>
      <c r="AC2356" s="8"/>
      <c r="AD2356" s="8"/>
      <c r="AE2356" s="8"/>
      <c r="AF2356" s="8"/>
      <c r="AG2356" s="8"/>
      <c r="AH2356" s="8"/>
      <c r="AI2356" s="8"/>
      <c r="AJ2356" s="8"/>
      <c r="AK2356" s="8"/>
      <c r="AL2356" s="8"/>
    </row>
    <row r="2357" spans="1:38" ht="21.7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8"/>
      <c r="S2357" s="8"/>
      <c r="T2357" s="8"/>
      <c r="U2357" s="8"/>
      <c r="V2357" s="8"/>
      <c r="W2357" s="8"/>
      <c r="X2357" s="8"/>
      <c r="Y2357" s="8"/>
      <c r="Z2357" s="8"/>
      <c r="AA2357" s="8"/>
      <c r="AB2357" s="8"/>
      <c r="AC2357" s="8"/>
      <c r="AD2357" s="8"/>
      <c r="AE2357" s="8"/>
      <c r="AF2357" s="8"/>
      <c r="AG2357" s="8"/>
      <c r="AH2357" s="8"/>
      <c r="AI2357" s="8"/>
      <c r="AJ2357" s="8"/>
      <c r="AK2357" s="8"/>
      <c r="AL2357" s="8"/>
    </row>
    <row r="2358" spans="1:38" ht="21.7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8"/>
      <c r="S2358" s="8"/>
      <c r="T2358" s="8"/>
      <c r="U2358" s="8"/>
      <c r="V2358" s="8"/>
      <c r="W2358" s="8"/>
      <c r="X2358" s="8"/>
      <c r="Y2358" s="8"/>
      <c r="Z2358" s="8"/>
      <c r="AA2358" s="8"/>
      <c r="AB2358" s="8"/>
      <c r="AC2358" s="8"/>
      <c r="AD2358" s="8"/>
      <c r="AE2358" s="8"/>
      <c r="AF2358" s="8"/>
      <c r="AG2358" s="8"/>
      <c r="AH2358" s="8"/>
      <c r="AI2358" s="8"/>
      <c r="AJ2358" s="8"/>
      <c r="AK2358" s="8"/>
      <c r="AL2358" s="8"/>
    </row>
    <row r="2359" spans="1:38" ht="21.7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8"/>
      <c r="S2359" s="8"/>
      <c r="T2359" s="8"/>
      <c r="U2359" s="8"/>
      <c r="V2359" s="8"/>
      <c r="W2359" s="8"/>
      <c r="X2359" s="8"/>
      <c r="Y2359" s="8"/>
      <c r="Z2359" s="8"/>
      <c r="AA2359" s="8"/>
      <c r="AB2359" s="8"/>
      <c r="AC2359" s="8"/>
      <c r="AD2359" s="8"/>
      <c r="AE2359" s="8"/>
      <c r="AF2359" s="8"/>
      <c r="AG2359" s="8"/>
      <c r="AH2359" s="8"/>
      <c r="AI2359" s="8"/>
      <c r="AJ2359" s="8"/>
      <c r="AK2359" s="8"/>
      <c r="AL2359" s="8"/>
    </row>
    <row r="2360" spans="1:38" ht="21.7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8"/>
      <c r="S2360" s="8"/>
      <c r="T2360" s="8"/>
      <c r="U2360" s="8"/>
      <c r="V2360" s="8"/>
      <c r="W2360" s="8"/>
      <c r="X2360" s="8"/>
      <c r="Y2360" s="8"/>
      <c r="Z2360" s="8"/>
      <c r="AA2360" s="8"/>
      <c r="AB2360" s="8"/>
      <c r="AC2360" s="8"/>
      <c r="AD2360" s="8"/>
      <c r="AE2360" s="8"/>
      <c r="AF2360" s="8"/>
      <c r="AG2360" s="8"/>
      <c r="AH2360" s="8"/>
      <c r="AI2360" s="8"/>
      <c r="AJ2360" s="8"/>
      <c r="AK2360" s="8"/>
      <c r="AL2360" s="8"/>
    </row>
    <row r="2361" spans="1:38" ht="21.7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8"/>
      <c r="S2361" s="8"/>
      <c r="T2361" s="8"/>
      <c r="U2361" s="8"/>
      <c r="V2361" s="8"/>
      <c r="W2361" s="8"/>
      <c r="X2361" s="8"/>
      <c r="Y2361" s="8"/>
      <c r="Z2361" s="8"/>
      <c r="AA2361" s="8"/>
      <c r="AB2361" s="8"/>
      <c r="AC2361" s="8"/>
      <c r="AD2361" s="8"/>
      <c r="AE2361" s="8"/>
      <c r="AF2361" s="8"/>
      <c r="AG2361" s="8"/>
      <c r="AH2361" s="8"/>
      <c r="AI2361" s="8"/>
      <c r="AJ2361" s="8"/>
      <c r="AK2361" s="8"/>
      <c r="AL2361" s="8"/>
    </row>
    <row r="2362" spans="1:38" ht="21.7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  <c r="S2362" s="8"/>
      <c r="T2362" s="8"/>
      <c r="U2362" s="8"/>
      <c r="V2362" s="8"/>
      <c r="W2362" s="8"/>
      <c r="X2362" s="8"/>
      <c r="Y2362" s="8"/>
      <c r="Z2362" s="8"/>
      <c r="AA2362" s="8"/>
      <c r="AB2362" s="8"/>
      <c r="AC2362" s="8"/>
      <c r="AD2362" s="8"/>
      <c r="AE2362" s="8"/>
      <c r="AF2362" s="8"/>
      <c r="AG2362" s="8"/>
      <c r="AH2362" s="8"/>
      <c r="AI2362" s="8"/>
      <c r="AJ2362" s="8"/>
      <c r="AK2362" s="8"/>
      <c r="AL2362" s="8"/>
    </row>
    <row r="2363" spans="1:38" ht="21.7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  <c r="S2363" s="8"/>
      <c r="T2363" s="8"/>
      <c r="U2363" s="8"/>
      <c r="V2363" s="8"/>
      <c r="W2363" s="8"/>
      <c r="X2363" s="8"/>
      <c r="Y2363" s="8"/>
      <c r="Z2363" s="8"/>
      <c r="AA2363" s="8"/>
      <c r="AB2363" s="8"/>
      <c r="AC2363" s="8"/>
      <c r="AD2363" s="8"/>
      <c r="AE2363" s="8"/>
      <c r="AF2363" s="8"/>
      <c r="AG2363" s="8"/>
      <c r="AH2363" s="8"/>
      <c r="AI2363" s="8"/>
      <c r="AJ2363" s="8"/>
      <c r="AK2363" s="8"/>
      <c r="AL2363" s="8"/>
    </row>
    <row r="2364" spans="1:38" ht="21.7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  <c r="S2364" s="8"/>
      <c r="T2364" s="8"/>
      <c r="U2364" s="8"/>
      <c r="V2364" s="8"/>
      <c r="W2364" s="8"/>
      <c r="X2364" s="8"/>
      <c r="Y2364" s="8"/>
      <c r="Z2364" s="8"/>
      <c r="AA2364" s="8"/>
      <c r="AB2364" s="8"/>
      <c r="AC2364" s="8"/>
      <c r="AD2364" s="8"/>
      <c r="AE2364" s="8"/>
      <c r="AF2364" s="8"/>
      <c r="AG2364" s="8"/>
      <c r="AH2364" s="8"/>
      <c r="AI2364" s="8"/>
      <c r="AJ2364" s="8"/>
      <c r="AK2364" s="8"/>
      <c r="AL2364" s="8"/>
    </row>
    <row r="2365" spans="1:38" ht="21.7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  <c r="S2365" s="8"/>
      <c r="T2365" s="8"/>
      <c r="U2365" s="8"/>
      <c r="V2365" s="8"/>
      <c r="W2365" s="8"/>
      <c r="X2365" s="8"/>
      <c r="Y2365" s="8"/>
      <c r="Z2365" s="8"/>
      <c r="AA2365" s="8"/>
      <c r="AB2365" s="8"/>
      <c r="AC2365" s="8"/>
      <c r="AD2365" s="8"/>
      <c r="AE2365" s="8"/>
      <c r="AF2365" s="8"/>
      <c r="AG2365" s="8"/>
      <c r="AH2365" s="8"/>
      <c r="AI2365" s="8"/>
      <c r="AJ2365" s="8"/>
      <c r="AK2365" s="8"/>
      <c r="AL2365" s="8"/>
    </row>
    <row r="2366" spans="1:38" ht="21.7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  <c r="S2366" s="8"/>
      <c r="T2366" s="8"/>
      <c r="U2366" s="8"/>
      <c r="V2366" s="8"/>
      <c r="W2366" s="8"/>
      <c r="X2366" s="8"/>
      <c r="Y2366" s="8"/>
      <c r="Z2366" s="8"/>
      <c r="AA2366" s="8"/>
      <c r="AB2366" s="8"/>
      <c r="AC2366" s="8"/>
      <c r="AD2366" s="8"/>
      <c r="AE2366" s="8"/>
      <c r="AF2366" s="8"/>
      <c r="AG2366" s="8"/>
      <c r="AH2366" s="8"/>
      <c r="AI2366" s="8"/>
      <c r="AJ2366" s="8"/>
      <c r="AK2366" s="8"/>
      <c r="AL2366" s="8"/>
    </row>
    <row r="2367" spans="1:38" ht="21.7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8"/>
      <c r="S2367" s="8"/>
      <c r="T2367" s="8"/>
      <c r="U2367" s="8"/>
      <c r="V2367" s="8"/>
      <c r="W2367" s="8"/>
      <c r="X2367" s="8"/>
      <c r="Y2367" s="8"/>
      <c r="Z2367" s="8"/>
      <c r="AA2367" s="8"/>
      <c r="AB2367" s="8"/>
      <c r="AC2367" s="8"/>
      <c r="AD2367" s="8"/>
      <c r="AE2367" s="8"/>
      <c r="AF2367" s="8"/>
      <c r="AG2367" s="8"/>
      <c r="AH2367" s="8"/>
      <c r="AI2367" s="8"/>
      <c r="AJ2367" s="8"/>
      <c r="AK2367" s="8"/>
      <c r="AL2367" s="8"/>
    </row>
    <row r="2368" spans="1:38" ht="21.7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  <c r="S2368" s="8"/>
      <c r="T2368" s="8"/>
      <c r="U2368" s="8"/>
      <c r="V2368" s="8"/>
      <c r="W2368" s="8"/>
      <c r="X2368" s="8"/>
      <c r="Y2368" s="8"/>
      <c r="Z2368" s="8"/>
      <c r="AA2368" s="8"/>
      <c r="AB2368" s="8"/>
      <c r="AC2368" s="8"/>
      <c r="AD2368" s="8"/>
      <c r="AE2368" s="8"/>
      <c r="AF2368" s="8"/>
      <c r="AG2368" s="8"/>
      <c r="AH2368" s="8"/>
      <c r="AI2368" s="8"/>
      <c r="AJ2368" s="8"/>
      <c r="AK2368" s="8"/>
      <c r="AL2368" s="8"/>
    </row>
    <row r="2369" spans="1:38" ht="21.7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8"/>
      <c r="R2369" s="8"/>
      <c r="S2369" s="8"/>
      <c r="T2369" s="8"/>
      <c r="U2369" s="8"/>
      <c r="V2369" s="8"/>
      <c r="W2369" s="8"/>
      <c r="X2369" s="8"/>
      <c r="Y2369" s="8"/>
      <c r="Z2369" s="8"/>
      <c r="AA2369" s="8"/>
      <c r="AB2369" s="8"/>
      <c r="AC2369" s="8"/>
      <c r="AD2369" s="8"/>
      <c r="AE2369" s="8"/>
      <c r="AF2369" s="8"/>
      <c r="AG2369" s="8"/>
      <c r="AH2369" s="8"/>
      <c r="AI2369" s="8"/>
      <c r="AJ2369" s="8"/>
      <c r="AK2369" s="8"/>
      <c r="AL2369" s="8"/>
    </row>
    <row r="2370" spans="1:38" ht="21.7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8"/>
      <c r="S2370" s="8"/>
      <c r="T2370" s="8"/>
      <c r="U2370" s="8"/>
      <c r="V2370" s="8"/>
      <c r="W2370" s="8"/>
      <c r="X2370" s="8"/>
      <c r="Y2370" s="8"/>
      <c r="Z2370" s="8"/>
      <c r="AA2370" s="8"/>
      <c r="AB2370" s="8"/>
      <c r="AC2370" s="8"/>
      <c r="AD2370" s="8"/>
      <c r="AE2370" s="8"/>
      <c r="AF2370" s="8"/>
      <c r="AG2370" s="8"/>
      <c r="AH2370" s="8"/>
      <c r="AI2370" s="8"/>
      <c r="AJ2370" s="8"/>
      <c r="AK2370" s="8"/>
      <c r="AL2370" s="8"/>
    </row>
    <row r="2371" spans="1:38" ht="21.7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  <c r="S2371" s="8"/>
      <c r="T2371" s="8"/>
      <c r="U2371" s="8"/>
      <c r="V2371" s="8"/>
      <c r="W2371" s="8"/>
      <c r="X2371" s="8"/>
      <c r="Y2371" s="8"/>
      <c r="Z2371" s="8"/>
      <c r="AA2371" s="8"/>
      <c r="AB2371" s="8"/>
      <c r="AC2371" s="8"/>
      <c r="AD2371" s="8"/>
      <c r="AE2371" s="8"/>
      <c r="AF2371" s="8"/>
      <c r="AG2371" s="8"/>
      <c r="AH2371" s="8"/>
      <c r="AI2371" s="8"/>
      <c r="AJ2371" s="8"/>
      <c r="AK2371" s="8"/>
      <c r="AL2371" s="8"/>
    </row>
    <row r="2372" spans="1:38" ht="21.7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8"/>
      <c r="S2372" s="8"/>
      <c r="T2372" s="8"/>
      <c r="U2372" s="8"/>
      <c r="V2372" s="8"/>
      <c r="W2372" s="8"/>
      <c r="X2372" s="8"/>
      <c r="Y2372" s="8"/>
      <c r="Z2372" s="8"/>
      <c r="AA2372" s="8"/>
      <c r="AB2372" s="8"/>
      <c r="AC2372" s="8"/>
      <c r="AD2372" s="8"/>
      <c r="AE2372" s="8"/>
      <c r="AF2372" s="8"/>
      <c r="AG2372" s="8"/>
      <c r="AH2372" s="8"/>
      <c r="AI2372" s="8"/>
      <c r="AJ2372" s="8"/>
      <c r="AK2372" s="8"/>
      <c r="AL2372" s="8"/>
    </row>
    <row r="2373" spans="1:38" ht="21.7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8"/>
      <c r="S2373" s="8"/>
      <c r="T2373" s="8"/>
      <c r="U2373" s="8"/>
      <c r="V2373" s="8"/>
      <c r="W2373" s="8"/>
      <c r="X2373" s="8"/>
      <c r="Y2373" s="8"/>
      <c r="Z2373" s="8"/>
      <c r="AA2373" s="8"/>
      <c r="AB2373" s="8"/>
      <c r="AC2373" s="8"/>
      <c r="AD2373" s="8"/>
      <c r="AE2373" s="8"/>
      <c r="AF2373" s="8"/>
      <c r="AG2373" s="8"/>
      <c r="AH2373" s="8"/>
      <c r="AI2373" s="8"/>
      <c r="AJ2373" s="8"/>
      <c r="AK2373" s="8"/>
      <c r="AL2373" s="8"/>
    </row>
    <row r="2374" spans="1:38" ht="21.7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8"/>
      <c r="S2374" s="8"/>
      <c r="T2374" s="8"/>
      <c r="U2374" s="8"/>
      <c r="V2374" s="8"/>
      <c r="W2374" s="8"/>
      <c r="X2374" s="8"/>
      <c r="Y2374" s="8"/>
      <c r="Z2374" s="8"/>
      <c r="AA2374" s="8"/>
      <c r="AB2374" s="8"/>
      <c r="AC2374" s="8"/>
      <c r="AD2374" s="8"/>
      <c r="AE2374" s="8"/>
      <c r="AF2374" s="8"/>
      <c r="AG2374" s="8"/>
      <c r="AH2374" s="8"/>
      <c r="AI2374" s="8"/>
      <c r="AJ2374" s="8"/>
      <c r="AK2374" s="8"/>
      <c r="AL2374" s="8"/>
    </row>
    <row r="2375" spans="1:38" ht="21.7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8"/>
      <c r="R2375" s="8"/>
      <c r="S2375" s="8"/>
      <c r="T2375" s="8"/>
      <c r="U2375" s="8"/>
      <c r="V2375" s="8"/>
      <c r="W2375" s="8"/>
      <c r="X2375" s="8"/>
      <c r="Y2375" s="8"/>
      <c r="Z2375" s="8"/>
      <c r="AA2375" s="8"/>
      <c r="AB2375" s="8"/>
      <c r="AC2375" s="8"/>
      <c r="AD2375" s="8"/>
      <c r="AE2375" s="8"/>
      <c r="AF2375" s="8"/>
      <c r="AG2375" s="8"/>
      <c r="AH2375" s="8"/>
      <c r="AI2375" s="8"/>
      <c r="AJ2375" s="8"/>
      <c r="AK2375" s="8"/>
      <c r="AL2375" s="8"/>
    </row>
    <row r="2376" spans="1:38" ht="21.7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8"/>
      <c r="R2376" s="8"/>
      <c r="S2376" s="8"/>
      <c r="T2376" s="8"/>
      <c r="U2376" s="8"/>
      <c r="V2376" s="8"/>
      <c r="W2376" s="8"/>
      <c r="X2376" s="8"/>
      <c r="Y2376" s="8"/>
      <c r="Z2376" s="8"/>
      <c r="AA2376" s="8"/>
      <c r="AB2376" s="8"/>
      <c r="AC2376" s="8"/>
      <c r="AD2376" s="8"/>
      <c r="AE2376" s="8"/>
      <c r="AF2376" s="8"/>
      <c r="AG2376" s="8"/>
      <c r="AH2376" s="8"/>
      <c r="AI2376" s="8"/>
      <c r="AJ2376" s="8"/>
      <c r="AK2376" s="8"/>
      <c r="AL2376" s="8"/>
    </row>
    <row r="2377" spans="1:38" ht="21.7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  <c r="S2377" s="8"/>
      <c r="T2377" s="8"/>
      <c r="U2377" s="8"/>
      <c r="V2377" s="8"/>
      <c r="W2377" s="8"/>
      <c r="X2377" s="8"/>
      <c r="Y2377" s="8"/>
      <c r="Z2377" s="8"/>
      <c r="AA2377" s="8"/>
      <c r="AB2377" s="8"/>
      <c r="AC2377" s="8"/>
      <c r="AD2377" s="8"/>
      <c r="AE2377" s="8"/>
      <c r="AF2377" s="8"/>
      <c r="AG2377" s="8"/>
      <c r="AH2377" s="8"/>
      <c r="AI2377" s="8"/>
      <c r="AJ2377" s="8"/>
      <c r="AK2377" s="8"/>
      <c r="AL2377" s="8"/>
    </row>
    <row r="2378" spans="1:38" ht="21.7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8"/>
      <c r="S2378" s="8"/>
      <c r="T2378" s="8"/>
      <c r="U2378" s="8"/>
      <c r="V2378" s="8"/>
      <c r="W2378" s="8"/>
      <c r="X2378" s="8"/>
      <c r="Y2378" s="8"/>
      <c r="Z2378" s="8"/>
      <c r="AA2378" s="8"/>
      <c r="AB2378" s="8"/>
      <c r="AC2378" s="8"/>
      <c r="AD2378" s="8"/>
      <c r="AE2378" s="8"/>
      <c r="AF2378" s="8"/>
      <c r="AG2378" s="8"/>
      <c r="AH2378" s="8"/>
      <c r="AI2378" s="8"/>
      <c r="AJ2378" s="8"/>
      <c r="AK2378" s="8"/>
      <c r="AL2378" s="8"/>
    </row>
    <row r="2379" spans="1:38" ht="21.7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8"/>
      <c r="R2379" s="8"/>
      <c r="S2379" s="8"/>
      <c r="T2379" s="8"/>
      <c r="U2379" s="8"/>
      <c r="V2379" s="8"/>
      <c r="W2379" s="8"/>
      <c r="X2379" s="8"/>
      <c r="Y2379" s="8"/>
      <c r="Z2379" s="8"/>
      <c r="AA2379" s="8"/>
      <c r="AB2379" s="8"/>
      <c r="AC2379" s="8"/>
      <c r="AD2379" s="8"/>
      <c r="AE2379" s="8"/>
      <c r="AF2379" s="8"/>
      <c r="AG2379" s="8"/>
      <c r="AH2379" s="8"/>
      <c r="AI2379" s="8"/>
      <c r="AJ2379" s="8"/>
      <c r="AK2379" s="8"/>
      <c r="AL2379" s="8"/>
    </row>
    <row r="2380" spans="1:38" ht="21.7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  <c r="S2380" s="8"/>
      <c r="T2380" s="8"/>
      <c r="U2380" s="8"/>
      <c r="V2380" s="8"/>
      <c r="W2380" s="8"/>
      <c r="X2380" s="8"/>
      <c r="Y2380" s="8"/>
      <c r="Z2380" s="8"/>
      <c r="AA2380" s="8"/>
      <c r="AB2380" s="8"/>
      <c r="AC2380" s="8"/>
      <c r="AD2380" s="8"/>
      <c r="AE2380" s="8"/>
      <c r="AF2380" s="8"/>
      <c r="AG2380" s="8"/>
      <c r="AH2380" s="8"/>
      <c r="AI2380" s="8"/>
      <c r="AJ2380" s="8"/>
      <c r="AK2380" s="8"/>
      <c r="AL2380" s="8"/>
    </row>
    <row r="2381" spans="1:38" ht="21.7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8"/>
      <c r="S2381" s="8"/>
      <c r="T2381" s="8"/>
      <c r="U2381" s="8"/>
      <c r="V2381" s="8"/>
      <c r="W2381" s="8"/>
      <c r="X2381" s="8"/>
      <c r="Y2381" s="8"/>
      <c r="Z2381" s="8"/>
      <c r="AA2381" s="8"/>
      <c r="AB2381" s="8"/>
      <c r="AC2381" s="8"/>
      <c r="AD2381" s="8"/>
      <c r="AE2381" s="8"/>
      <c r="AF2381" s="8"/>
      <c r="AG2381" s="8"/>
      <c r="AH2381" s="8"/>
      <c r="AI2381" s="8"/>
      <c r="AJ2381" s="8"/>
      <c r="AK2381" s="8"/>
      <c r="AL2381" s="8"/>
    </row>
    <row r="2382" spans="1:38" ht="21.7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8"/>
      <c r="S2382" s="8"/>
      <c r="T2382" s="8"/>
      <c r="U2382" s="8"/>
      <c r="V2382" s="8"/>
      <c r="W2382" s="8"/>
      <c r="X2382" s="8"/>
      <c r="Y2382" s="8"/>
      <c r="Z2382" s="8"/>
      <c r="AA2382" s="8"/>
      <c r="AB2382" s="8"/>
      <c r="AC2382" s="8"/>
      <c r="AD2382" s="8"/>
      <c r="AE2382" s="8"/>
      <c r="AF2382" s="8"/>
      <c r="AG2382" s="8"/>
      <c r="AH2382" s="8"/>
      <c r="AI2382" s="8"/>
      <c r="AJ2382" s="8"/>
      <c r="AK2382" s="8"/>
      <c r="AL2382" s="8"/>
    </row>
    <row r="2383" spans="1:38" ht="21.7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8"/>
      <c r="R2383" s="8"/>
      <c r="S2383" s="8"/>
      <c r="T2383" s="8"/>
      <c r="U2383" s="8"/>
      <c r="V2383" s="8"/>
      <c r="W2383" s="8"/>
      <c r="X2383" s="8"/>
      <c r="Y2383" s="8"/>
      <c r="Z2383" s="8"/>
      <c r="AA2383" s="8"/>
      <c r="AB2383" s="8"/>
      <c r="AC2383" s="8"/>
      <c r="AD2383" s="8"/>
      <c r="AE2383" s="8"/>
      <c r="AF2383" s="8"/>
      <c r="AG2383" s="8"/>
      <c r="AH2383" s="8"/>
      <c r="AI2383" s="8"/>
      <c r="AJ2383" s="8"/>
      <c r="AK2383" s="8"/>
      <c r="AL2383" s="8"/>
    </row>
    <row r="2384" spans="1:38" ht="21.7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8"/>
      <c r="S2384" s="8"/>
      <c r="T2384" s="8"/>
      <c r="U2384" s="8"/>
      <c r="V2384" s="8"/>
      <c r="W2384" s="8"/>
      <c r="X2384" s="8"/>
      <c r="Y2384" s="8"/>
      <c r="Z2384" s="8"/>
      <c r="AA2384" s="8"/>
      <c r="AB2384" s="8"/>
      <c r="AC2384" s="8"/>
      <c r="AD2384" s="8"/>
      <c r="AE2384" s="8"/>
      <c r="AF2384" s="8"/>
      <c r="AG2384" s="8"/>
      <c r="AH2384" s="8"/>
      <c r="AI2384" s="8"/>
      <c r="AJ2384" s="8"/>
      <c r="AK2384" s="8"/>
      <c r="AL2384" s="8"/>
    </row>
    <row r="2385" spans="1:38" ht="21.7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8"/>
      <c r="S2385" s="8"/>
      <c r="T2385" s="8"/>
      <c r="U2385" s="8"/>
      <c r="V2385" s="8"/>
      <c r="W2385" s="8"/>
      <c r="X2385" s="8"/>
      <c r="Y2385" s="8"/>
      <c r="Z2385" s="8"/>
      <c r="AA2385" s="8"/>
      <c r="AB2385" s="8"/>
      <c r="AC2385" s="8"/>
      <c r="AD2385" s="8"/>
      <c r="AE2385" s="8"/>
      <c r="AF2385" s="8"/>
      <c r="AG2385" s="8"/>
      <c r="AH2385" s="8"/>
      <c r="AI2385" s="8"/>
      <c r="AJ2385" s="8"/>
      <c r="AK2385" s="8"/>
      <c r="AL2385" s="8"/>
    </row>
    <row r="2386" spans="1:38" ht="21.7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8"/>
      <c r="S2386" s="8"/>
      <c r="T2386" s="8"/>
      <c r="U2386" s="8"/>
      <c r="V2386" s="8"/>
      <c r="W2386" s="8"/>
      <c r="X2386" s="8"/>
      <c r="Y2386" s="8"/>
      <c r="Z2386" s="8"/>
      <c r="AA2386" s="8"/>
      <c r="AB2386" s="8"/>
      <c r="AC2386" s="8"/>
      <c r="AD2386" s="8"/>
      <c r="AE2386" s="8"/>
      <c r="AF2386" s="8"/>
      <c r="AG2386" s="8"/>
      <c r="AH2386" s="8"/>
      <c r="AI2386" s="8"/>
      <c r="AJ2386" s="8"/>
      <c r="AK2386" s="8"/>
      <c r="AL2386" s="8"/>
    </row>
    <row r="2387" spans="1:38" ht="21.7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8"/>
      <c r="S2387" s="8"/>
      <c r="T2387" s="8"/>
      <c r="U2387" s="8"/>
      <c r="V2387" s="8"/>
      <c r="W2387" s="8"/>
      <c r="X2387" s="8"/>
      <c r="Y2387" s="8"/>
      <c r="Z2387" s="8"/>
      <c r="AA2387" s="8"/>
      <c r="AB2387" s="8"/>
      <c r="AC2387" s="8"/>
      <c r="AD2387" s="8"/>
      <c r="AE2387" s="8"/>
      <c r="AF2387" s="8"/>
      <c r="AG2387" s="8"/>
      <c r="AH2387" s="8"/>
      <c r="AI2387" s="8"/>
      <c r="AJ2387" s="8"/>
      <c r="AK2387" s="8"/>
      <c r="AL2387" s="8"/>
    </row>
    <row r="2388" spans="1:38" ht="21.7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8"/>
      <c r="R2388" s="8"/>
      <c r="S2388" s="8"/>
      <c r="T2388" s="8"/>
      <c r="U2388" s="8"/>
      <c r="V2388" s="8"/>
      <c r="W2388" s="8"/>
      <c r="X2388" s="8"/>
      <c r="Y2388" s="8"/>
      <c r="Z2388" s="8"/>
      <c r="AA2388" s="8"/>
      <c r="AB2388" s="8"/>
      <c r="AC2388" s="8"/>
      <c r="AD2388" s="8"/>
      <c r="AE2388" s="8"/>
      <c r="AF2388" s="8"/>
      <c r="AG2388" s="8"/>
      <c r="AH2388" s="8"/>
      <c r="AI2388" s="8"/>
      <c r="AJ2388" s="8"/>
      <c r="AK2388" s="8"/>
      <c r="AL2388" s="8"/>
    </row>
    <row r="2389" spans="1:38" ht="21.7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8"/>
      <c r="R2389" s="8"/>
      <c r="S2389" s="8"/>
      <c r="T2389" s="8"/>
      <c r="U2389" s="8"/>
      <c r="V2389" s="8"/>
      <c r="W2389" s="8"/>
      <c r="X2389" s="8"/>
      <c r="Y2389" s="8"/>
      <c r="Z2389" s="8"/>
      <c r="AA2389" s="8"/>
      <c r="AB2389" s="8"/>
      <c r="AC2389" s="8"/>
      <c r="AD2389" s="8"/>
      <c r="AE2389" s="8"/>
      <c r="AF2389" s="8"/>
      <c r="AG2389" s="8"/>
      <c r="AH2389" s="8"/>
      <c r="AI2389" s="8"/>
      <c r="AJ2389" s="8"/>
      <c r="AK2389" s="8"/>
      <c r="AL2389" s="8"/>
    </row>
    <row r="2390" spans="1:38" ht="21.7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8"/>
      <c r="S2390" s="8"/>
      <c r="T2390" s="8"/>
      <c r="U2390" s="8"/>
      <c r="V2390" s="8"/>
      <c r="W2390" s="8"/>
      <c r="X2390" s="8"/>
      <c r="Y2390" s="8"/>
      <c r="Z2390" s="8"/>
      <c r="AA2390" s="8"/>
      <c r="AB2390" s="8"/>
      <c r="AC2390" s="8"/>
      <c r="AD2390" s="8"/>
      <c r="AE2390" s="8"/>
      <c r="AF2390" s="8"/>
      <c r="AG2390" s="8"/>
      <c r="AH2390" s="8"/>
      <c r="AI2390" s="8"/>
      <c r="AJ2390" s="8"/>
      <c r="AK2390" s="8"/>
      <c r="AL2390" s="8"/>
    </row>
    <row r="2391" spans="1:38" ht="21.7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8"/>
      <c r="S2391" s="8"/>
      <c r="T2391" s="8"/>
      <c r="U2391" s="8"/>
      <c r="V2391" s="8"/>
      <c r="W2391" s="8"/>
      <c r="X2391" s="8"/>
      <c r="Y2391" s="8"/>
      <c r="Z2391" s="8"/>
      <c r="AA2391" s="8"/>
      <c r="AB2391" s="8"/>
      <c r="AC2391" s="8"/>
      <c r="AD2391" s="8"/>
      <c r="AE2391" s="8"/>
      <c r="AF2391" s="8"/>
      <c r="AG2391" s="8"/>
      <c r="AH2391" s="8"/>
      <c r="AI2391" s="8"/>
      <c r="AJ2391" s="8"/>
      <c r="AK2391" s="8"/>
      <c r="AL2391" s="8"/>
    </row>
    <row r="2392" spans="1:38" ht="21.7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8"/>
      <c r="R2392" s="8"/>
      <c r="S2392" s="8"/>
      <c r="T2392" s="8"/>
      <c r="U2392" s="8"/>
      <c r="V2392" s="8"/>
      <c r="W2392" s="8"/>
      <c r="X2392" s="8"/>
      <c r="Y2392" s="8"/>
      <c r="Z2392" s="8"/>
      <c r="AA2392" s="8"/>
      <c r="AB2392" s="8"/>
      <c r="AC2392" s="8"/>
      <c r="AD2392" s="8"/>
      <c r="AE2392" s="8"/>
      <c r="AF2392" s="8"/>
      <c r="AG2392" s="8"/>
      <c r="AH2392" s="8"/>
      <c r="AI2392" s="8"/>
      <c r="AJ2392" s="8"/>
      <c r="AK2392" s="8"/>
      <c r="AL2392" s="8"/>
    </row>
    <row r="2393" spans="1:38" ht="21.7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8"/>
      <c r="S2393" s="8"/>
      <c r="T2393" s="8"/>
      <c r="U2393" s="8"/>
      <c r="V2393" s="8"/>
      <c r="W2393" s="8"/>
      <c r="X2393" s="8"/>
      <c r="Y2393" s="8"/>
      <c r="Z2393" s="8"/>
      <c r="AA2393" s="8"/>
      <c r="AB2393" s="8"/>
      <c r="AC2393" s="8"/>
      <c r="AD2393" s="8"/>
      <c r="AE2393" s="8"/>
      <c r="AF2393" s="8"/>
      <c r="AG2393" s="8"/>
      <c r="AH2393" s="8"/>
      <c r="AI2393" s="8"/>
      <c r="AJ2393" s="8"/>
      <c r="AK2393" s="8"/>
      <c r="AL2393" s="8"/>
    </row>
    <row r="2394" spans="1:38" ht="21.7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8"/>
      <c r="S2394" s="8"/>
      <c r="T2394" s="8"/>
      <c r="U2394" s="8"/>
      <c r="V2394" s="8"/>
      <c r="W2394" s="8"/>
      <c r="X2394" s="8"/>
      <c r="Y2394" s="8"/>
      <c r="Z2394" s="8"/>
      <c r="AA2394" s="8"/>
      <c r="AB2394" s="8"/>
      <c r="AC2394" s="8"/>
      <c r="AD2394" s="8"/>
      <c r="AE2394" s="8"/>
      <c r="AF2394" s="8"/>
      <c r="AG2394" s="8"/>
      <c r="AH2394" s="8"/>
      <c r="AI2394" s="8"/>
      <c r="AJ2394" s="8"/>
      <c r="AK2394" s="8"/>
      <c r="AL2394" s="8"/>
    </row>
    <row r="2395" spans="1:38" ht="21.7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8"/>
      <c r="R2395" s="8"/>
      <c r="S2395" s="8"/>
      <c r="T2395" s="8"/>
      <c r="U2395" s="8"/>
      <c r="V2395" s="8"/>
      <c r="W2395" s="8"/>
      <c r="X2395" s="8"/>
      <c r="Y2395" s="8"/>
      <c r="Z2395" s="8"/>
      <c r="AA2395" s="8"/>
      <c r="AB2395" s="8"/>
      <c r="AC2395" s="8"/>
      <c r="AD2395" s="8"/>
      <c r="AE2395" s="8"/>
      <c r="AF2395" s="8"/>
      <c r="AG2395" s="8"/>
      <c r="AH2395" s="8"/>
      <c r="AI2395" s="8"/>
      <c r="AJ2395" s="8"/>
      <c r="AK2395" s="8"/>
      <c r="AL2395" s="8"/>
    </row>
    <row r="2396" spans="1:38" ht="21.7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8"/>
      <c r="S2396" s="8"/>
      <c r="T2396" s="8"/>
      <c r="U2396" s="8"/>
      <c r="V2396" s="8"/>
      <c r="W2396" s="8"/>
      <c r="X2396" s="8"/>
      <c r="Y2396" s="8"/>
      <c r="Z2396" s="8"/>
      <c r="AA2396" s="8"/>
      <c r="AB2396" s="8"/>
      <c r="AC2396" s="8"/>
      <c r="AD2396" s="8"/>
      <c r="AE2396" s="8"/>
      <c r="AF2396" s="8"/>
      <c r="AG2396" s="8"/>
      <c r="AH2396" s="8"/>
      <c r="AI2396" s="8"/>
      <c r="AJ2396" s="8"/>
      <c r="AK2396" s="8"/>
      <c r="AL2396" s="8"/>
    </row>
    <row r="2397" spans="1:38" ht="21.7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  <c r="S2397" s="8"/>
      <c r="T2397" s="8"/>
      <c r="U2397" s="8"/>
      <c r="V2397" s="8"/>
      <c r="W2397" s="8"/>
      <c r="X2397" s="8"/>
      <c r="Y2397" s="8"/>
      <c r="Z2397" s="8"/>
      <c r="AA2397" s="8"/>
      <c r="AB2397" s="8"/>
      <c r="AC2397" s="8"/>
      <c r="AD2397" s="8"/>
      <c r="AE2397" s="8"/>
      <c r="AF2397" s="8"/>
      <c r="AG2397" s="8"/>
      <c r="AH2397" s="8"/>
      <c r="AI2397" s="8"/>
      <c r="AJ2397" s="8"/>
      <c r="AK2397" s="8"/>
      <c r="AL2397" s="8"/>
    </row>
    <row r="2398" spans="1:38" ht="21.7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8"/>
      <c r="S2398" s="8"/>
      <c r="T2398" s="8"/>
      <c r="U2398" s="8"/>
      <c r="V2398" s="8"/>
      <c r="W2398" s="8"/>
      <c r="X2398" s="8"/>
      <c r="Y2398" s="8"/>
      <c r="Z2398" s="8"/>
      <c r="AA2398" s="8"/>
      <c r="AB2398" s="8"/>
      <c r="AC2398" s="8"/>
      <c r="AD2398" s="8"/>
      <c r="AE2398" s="8"/>
      <c r="AF2398" s="8"/>
      <c r="AG2398" s="8"/>
      <c r="AH2398" s="8"/>
      <c r="AI2398" s="8"/>
      <c r="AJ2398" s="8"/>
      <c r="AK2398" s="8"/>
      <c r="AL2398" s="8"/>
    </row>
    <row r="2399" spans="1:38" ht="21.7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8"/>
      <c r="S2399" s="8"/>
      <c r="T2399" s="8"/>
      <c r="U2399" s="8"/>
      <c r="V2399" s="8"/>
      <c r="W2399" s="8"/>
      <c r="X2399" s="8"/>
      <c r="Y2399" s="8"/>
      <c r="Z2399" s="8"/>
      <c r="AA2399" s="8"/>
      <c r="AB2399" s="8"/>
      <c r="AC2399" s="8"/>
      <c r="AD2399" s="8"/>
      <c r="AE2399" s="8"/>
      <c r="AF2399" s="8"/>
      <c r="AG2399" s="8"/>
      <c r="AH2399" s="8"/>
      <c r="AI2399" s="8"/>
      <c r="AJ2399" s="8"/>
      <c r="AK2399" s="8"/>
      <c r="AL2399" s="8"/>
    </row>
    <row r="2400" spans="1:38" ht="21.7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8"/>
      <c r="R2400" s="8"/>
      <c r="S2400" s="8"/>
      <c r="T2400" s="8"/>
      <c r="U2400" s="8"/>
      <c r="V2400" s="8"/>
      <c r="W2400" s="8"/>
      <c r="X2400" s="8"/>
      <c r="Y2400" s="8"/>
      <c r="Z2400" s="8"/>
      <c r="AA2400" s="8"/>
      <c r="AB2400" s="8"/>
      <c r="AC2400" s="8"/>
      <c r="AD2400" s="8"/>
      <c r="AE2400" s="8"/>
      <c r="AF2400" s="8"/>
      <c r="AG2400" s="8"/>
      <c r="AH2400" s="8"/>
      <c r="AI2400" s="8"/>
      <c r="AJ2400" s="8"/>
      <c r="AK2400" s="8"/>
      <c r="AL2400" s="8"/>
    </row>
    <row r="2401" spans="1:38" ht="21.7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8"/>
      <c r="S2401" s="8"/>
      <c r="T2401" s="8"/>
      <c r="U2401" s="8"/>
      <c r="V2401" s="8"/>
      <c r="W2401" s="8"/>
      <c r="X2401" s="8"/>
      <c r="Y2401" s="8"/>
      <c r="Z2401" s="8"/>
      <c r="AA2401" s="8"/>
      <c r="AB2401" s="8"/>
      <c r="AC2401" s="8"/>
      <c r="AD2401" s="8"/>
      <c r="AE2401" s="8"/>
      <c r="AF2401" s="8"/>
      <c r="AG2401" s="8"/>
      <c r="AH2401" s="8"/>
      <c r="AI2401" s="8"/>
      <c r="AJ2401" s="8"/>
      <c r="AK2401" s="8"/>
      <c r="AL2401" s="8"/>
    </row>
    <row r="2402" spans="1:38" ht="21.7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8"/>
      <c r="S2402" s="8"/>
      <c r="T2402" s="8"/>
      <c r="U2402" s="8"/>
      <c r="V2402" s="8"/>
      <c r="W2402" s="8"/>
      <c r="X2402" s="8"/>
      <c r="Y2402" s="8"/>
      <c r="Z2402" s="8"/>
      <c r="AA2402" s="8"/>
      <c r="AB2402" s="8"/>
      <c r="AC2402" s="8"/>
      <c r="AD2402" s="8"/>
      <c r="AE2402" s="8"/>
      <c r="AF2402" s="8"/>
      <c r="AG2402" s="8"/>
      <c r="AH2402" s="8"/>
      <c r="AI2402" s="8"/>
      <c r="AJ2402" s="8"/>
      <c r="AK2402" s="8"/>
      <c r="AL2402" s="8"/>
    </row>
    <row r="2403" spans="1:38" ht="21.7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8"/>
      <c r="S2403" s="8"/>
      <c r="T2403" s="8"/>
      <c r="U2403" s="8"/>
      <c r="V2403" s="8"/>
      <c r="W2403" s="8"/>
      <c r="X2403" s="8"/>
      <c r="Y2403" s="8"/>
      <c r="Z2403" s="8"/>
      <c r="AA2403" s="8"/>
      <c r="AB2403" s="8"/>
      <c r="AC2403" s="8"/>
      <c r="AD2403" s="8"/>
      <c r="AE2403" s="8"/>
      <c r="AF2403" s="8"/>
      <c r="AG2403" s="8"/>
      <c r="AH2403" s="8"/>
      <c r="AI2403" s="8"/>
      <c r="AJ2403" s="8"/>
      <c r="AK2403" s="8"/>
      <c r="AL2403" s="8"/>
    </row>
    <row r="2404" spans="1:38" ht="21.7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8"/>
      <c r="R2404" s="8"/>
      <c r="S2404" s="8"/>
      <c r="T2404" s="8"/>
      <c r="U2404" s="8"/>
      <c r="V2404" s="8"/>
      <c r="W2404" s="8"/>
      <c r="X2404" s="8"/>
      <c r="Y2404" s="8"/>
      <c r="Z2404" s="8"/>
      <c r="AA2404" s="8"/>
      <c r="AB2404" s="8"/>
      <c r="AC2404" s="8"/>
      <c r="AD2404" s="8"/>
      <c r="AE2404" s="8"/>
      <c r="AF2404" s="8"/>
      <c r="AG2404" s="8"/>
      <c r="AH2404" s="8"/>
      <c r="AI2404" s="8"/>
      <c r="AJ2404" s="8"/>
      <c r="AK2404" s="8"/>
      <c r="AL2404" s="8"/>
    </row>
    <row r="2405" spans="1:38" ht="21.7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8"/>
      <c r="S2405" s="8"/>
      <c r="T2405" s="8"/>
      <c r="U2405" s="8"/>
      <c r="V2405" s="8"/>
      <c r="W2405" s="8"/>
      <c r="X2405" s="8"/>
      <c r="Y2405" s="8"/>
      <c r="Z2405" s="8"/>
      <c r="AA2405" s="8"/>
      <c r="AB2405" s="8"/>
      <c r="AC2405" s="8"/>
      <c r="AD2405" s="8"/>
      <c r="AE2405" s="8"/>
      <c r="AF2405" s="8"/>
      <c r="AG2405" s="8"/>
      <c r="AH2405" s="8"/>
      <c r="AI2405" s="8"/>
      <c r="AJ2405" s="8"/>
      <c r="AK2405" s="8"/>
      <c r="AL2405" s="8"/>
    </row>
    <row r="2406" spans="1:38" ht="21.7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8"/>
      <c r="S2406" s="8"/>
      <c r="T2406" s="8"/>
      <c r="U2406" s="8"/>
      <c r="V2406" s="8"/>
      <c r="W2406" s="8"/>
      <c r="X2406" s="8"/>
      <c r="Y2406" s="8"/>
      <c r="Z2406" s="8"/>
      <c r="AA2406" s="8"/>
      <c r="AB2406" s="8"/>
      <c r="AC2406" s="8"/>
      <c r="AD2406" s="8"/>
      <c r="AE2406" s="8"/>
      <c r="AF2406" s="8"/>
      <c r="AG2406" s="8"/>
      <c r="AH2406" s="8"/>
      <c r="AI2406" s="8"/>
      <c r="AJ2406" s="8"/>
      <c r="AK2406" s="8"/>
      <c r="AL2406" s="8"/>
    </row>
    <row r="2407" spans="1:38" ht="21.7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8"/>
      <c r="R2407" s="8"/>
      <c r="S2407" s="8"/>
      <c r="T2407" s="8"/>
      <c r="U2407" s="8"/>
      <c r="V2407" s="8"/>
      <c r="W2407" s="8"/>
      <c r="X2407" s="8"/>
      <c r="Y2407" s="8"/>
      <c r="Z2407" s="8"/>
      <c r="AA2407" s="8"/>
      <c r="AB2407" s="8"/>
      <c r="AC2407" s="8"/>
      <c r="AD2407" s="8"/>
      <c r="AE2407" s="8"/>
      <c r="AF2407" s="8"/>
      <c r="AG2407" s="8"/>
      <c r="AH2407" s="8"/>
      <c r="AI2407" s="8"/>
      <c r="AJ2407" s="8"/>
      <c r="AK2407" s="8"/>
      <c r="AL2407" s="8"/>
    </row>
    <row r="2408" spans="1:38" ht="21.7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  <c r="S2408" s="8"/>
      <c r="T2408" s="8"/>
      <c r="U2408" s="8"/>
      <c r="V2408" s="8"/>
      <c r="W2408" s="8"/>
      <c r="X2408" s="8"/>
      <c r="Y2408" s="8"/>
      <c r="Z2408" s="8"/>
      <c r="AA2408" s="8"/>
      <c r="AB2408" s="8"/>
      <c r="AC2408" s="8"/>
      <c r="AD2408" s="8"/>
      <c r="AE2408" s="8"/>
      <c r="AF2408" s="8"/>
      <c r="AG2408" s="8"/>
      <c r="AH2408" s="8"/>
      <c r="AI2408" s="8"/>
      <c r="AJ2408" s="8"/>
      <c r="AK2408" s="8"/>
      <c r="AL2408" s="8"/>
    </row>
    <row r="2409" spans="1:38" ht="21.7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8"/>
      <c r="R2409" s="8"/>
      <c r="S2409" s="8"/>
      <c r="T2409" s="8"/>
      <c r="U2409" s="8"/>
      <c r="V2409" s="8"/>
      <c r="W2409" s="8"/>
      <c r="X2409" s="8"/>
      <c r="Y2409" s="8"/>
      <c r="Z2409" s="8"/>
      <c r="AA2409" s="8"/>
      <c r="AB2409" s="8"/>
      <c r="AC2409" s="8"/>
      <c r="AD2409" s="8"/>
      <c r="AE2409" s="8"/>
      <c r="AF2409" s="8"/>
      <c r="AG2409" s="8"/>
      <c r="AH2409" s="8"/>
      <c r="AI2409" s="8"/>
      <c r="AJ2409" s="8"/>
      <c r="AK2409" s="8"/>
      <c r="AL2409" s="8"/>
    </row>
    <row r="2410" spans="1:38" ht="21.7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8"/>
      <c r="Q2410" s="8"/>
      <c r="R2410" s="8"/>
      <c r="S2410" s="8"/>
      <c r="T2410" s="8"/>
      <c r="U2410" s="8"/>
      <c r="V2410" s="8"/>
      <c r="W2410" s="8"/>
      <c r="X2410" s="8"/>
      <c r="Y2410" s="8"/>
      <c r="Z2410" s="8"/>
      <c r="AA2410" s="8"/>
      <c r="AB2410" s="8"/>
      <c r="AC2410" s="8"/>
      <c r="AD2410" s="8"/>
      <c r="AE2410" s="8"/>
      <c r="AF2410" s="8"/>
      <c r="AG2410" s="8"/>
      <c r="AH2410" s="8"/>
      <c r="AI2410" s="8"/>
      <c r="AJ2410" s="8"/>
      <c r="AK2410" s="8"/>
      <c r="AL2410" s="8"/>
    </row>
    <row r="2411" spans="1:38" ht="21.7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  <c r="S2411" s="8"/>
      <c r="T2411" s="8"/>
      <c r="U2411" s="8"/>
      <c r="V2411" s="8"/>
      <c r="W2411" s="8"/>
      <c r="X2411" s="8"/>
      <c r="Y2411" s="8"/>
      <c r="Z2411" s="8"/>
      <c r="AA2411" s="8"/>
      <c r="AB2411" s="8"/>
      <c r="AC2411" s="8"/>
      <c r="AD2411" s="8"/>
      <c r="AE2411" s="8"/>
      <c r="AF2411" s="8"/>
      <c r="AG2411" s="8"/>
      <c r="AH2411" s="8"/>
      <c r="AI2411" s="8"/>
      <c r="AJ2411" s="8"/>
      <c r="AK2411" s="8"/>
      <c r="AL2411" s="8"/>
    </row>
    <row r="2412" spans="1:38" ht="21.7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8"/>
      <c r="S2412" s="8"/>
      <c r="T2412" s="8"/>
      <c r="U2412" s="8"/>
      <c r="V2412" s="8"/>
      <c r="W2412" s="8"/>
      <c r="X2412" s="8"/>
      <c r="Y2412" s="8"/>
      <c r="Z2412" s="8"/>
      <c r="AA2412" s="8"/>
      <c r="AB2412" s="8"/>
      <c r="AC2412" s="8"/>
      <c r="AD2412" s="8"/>
      <c r="AE2412" s="8"/>
      <c r="AF2412" s="8"/>
      <c r="AG2412" s="8"/>
      <c r="AH2412" s="8"/>
      <c r="AI2412" s="8"/>
      <c r="AJ2412" s="8"/>
      <c r="AK2412" s="8"/>
      <c r="AL2412" s="8"/>
    </row>
    <row r="2413" spans="1:38" ht="21.7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8"/>
      <c r="S2413" s="8"/>
      <c r="T2413" s="8"/>
      <c r="U2413" s="8"/>
      <c r="V2413" s="8"/>
      <c r="W2413" s="8"/>
      <c r="X2413" s="8"/>
      <c r="Y2413" s="8"/>
      <c r="Z2413" s="8"/>
      <c r="AA2413" s="8"/>
      <c r="AB2413" s="8"/>
      <c r="AC2413" s="8"/>
      <c r="AD2413" s="8"/>
      <c r="AE2413" s="8"/>
      <c r="AF2413" s="8"/>
      <c r="AG2413" s="8"/>
      <c r="AH2413" s="8"/>
      <c r="AI2413" s="8"/>
      <c r="AJ2413" s="8"/>
      <c r="AK2413" s="8"/>
      <c r="AL2413" s="8"/>
    </row>
    <row r="2414" spans="1:38" ht="21.7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8"/>
      <c r="Q2414" s="8"/>
      <c r="R2414" s="8"/>
      <c r="S2414" s="8"/>
      <c r="T2414" s="8"/>
      <c r="U2414" s="8"/>
      <c r="V2414" s="8"/>
      <c r="W2414" s="8"/>
      <c r="X2414" s="8"/>
      <c r="Y2414" s="8"/>
      <c r="Z2414" s="8"/>
      <c r="AA2414" s="8"/>
      <c r="AB2414" s="8"/>
      <c r="AC2414" s="8"/>
      <c r="AD2414" s="8"/>
      <c r="AE2414" s="8"/>
      <c r="AF2414" s="8"/>
      <c r="AG2414" s="8"/>
      <c r="AH2414" s="8"/>
      <c r="AI2414" s="8"/>
      <c r="AJ2414" s="8"/>
      <c r="AK2414" s="8"/>
      <c r="AL2414" s="8"/>
    </row>
    <row r="2415" spans="1:38" ht="21.7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8"/>
      <c r="S2415" s="8"/>
      <c r="T2415" s="8"/>
      <c r="U2415" s="8"/>
      <c r="V2415" s="8"/>
      <c r="W2415" s="8"/>
      <c r="X2415" s="8"/>
      <c r="Y2415" s="8"/>
      <c r="Z2415" s="8"/>
      <c r="AA2415" s="8"/>
      <c r="AB2415" s="8"/>
      <c r="AC2415" s="8"/>
      <c r="AD2415" s="8"/>
      <c r="AE2415" s="8"/>
      <c r="AF2415" s="8"/>
      <c r="AG2415" s="8"/>
      <c r="AH2415" s="8"/>
      <c r="AI2415" s="8"/>
      <c r="AJ2415" s="8"/>
      <c r="AK2415" s="8"/>
      <c r="AL2415" s="8"/>
    </row>
    <row r="2416" spans="1:38" ht="21.7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  <c r="S2416" s="8"/>
      <c r="T2416" s="8"/>
      <c r="U2416" s="8"/>
      <c r="V2416" s="8"/>
      <c r="W2416" s="8"/>
      <c r="X2416" s="8"/>
      <c r="Y2416" s="8"/>
      <c r="Z2416" s="8"/>
      <c r="AA2416" s="8"/>
      <c r="AB2416" s="8"/>
      <c r="AC2416" s="8"/>
      <c r="AD2416" s="8"/>
      <c r="AE2416" s="8"/>
      <c r="AF2416" s="8"/>
      <c r="AG2416" s="8"/>
      <c r="AH2416" s="8"/>
      <c r="AI2416" s="8"/>
      <c r="AJ2416" s="8"/>
      <c r="AK2416" s="8"/>
      <c r="AL2416" s="8"/>
    </row>
    <row r="2417" spans="1:38" ht="21.7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8"/>
      <c r="S2417" s="8"/>
      <c r="T2417" s="8"/>
      <c r="U2417" s="8"/>
      <c r="V2417" s="8"/>
      <c r="W2417" s="8"/>
      <c r="X2417" s="8"/>
      <c r="Y2417" s="8"/>
      <c r="Z2417" s="8"/>
      <c r="AA2417" s="8"/>
      <c r="AB2417" s="8"/>
      <c r="AC2417" s="8"/>
      <c r="AD2417" s="8"/>
      <c r="AE2417" s="8"/>
      <c r="AF2417" s="8"/>
      <c r="AG2417" s="8"/>
      <c r="AH2417" s="8"/>
      <c r="AI2417" s="8"/>
      <c r="AJ2417" s="8"/>
      <c r="AK2417" s="8"/>
      <c r="AL2417" s="8"/>
    </row>
    <row r="2418" spans="1:38" ht="21.7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8"/>
      <c r="R2418" s="8"/>
      <c r="S2418" s="8"/>
      <c r="T2418" s="8"/>
      <c r="U2418" s="8"/>
      <c r="V2418" s="8"/>
      <c r="W2418" s="8"/>
      <c r="X2418" s="8"/>
      <c r="Y2418" s="8"/>
      <c r="Z2418" s="8"/>
      <c r="AA2418" s="8"/>
      <c r="AB2418" s="8"/>
      <c r="AC2418" s="8"/>
      <c r="AD2418" s="8"/>
      <c r="AE2418" s="8"/>
      <c r="AF2418" s="8"/>
      <c r="AG2418" s="8"/>
      <c r="AH2418" s="8"/>
      <c r="AI2418" s="8"/>
      <c r="AJ2418" s="8"/>
      <c r="AK2418" s="8"/>
      <c r="AL2418" s="8"/>
    </row>
    <row r="2419" spans="1:38" ht="21.7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8"/>
      <c r="R2419" s="8"/>
      <c r="S2419" s="8"/>
      <c r="T2419" s="8"/>
      <c r="U2419" s="8"/>
      <c r="V2419" s="8"/>
      <c r="W2419" s="8"/>
      <c r="X2419" s="8"/>
      <c r="Y2419" s="8"/>
      <c r="Z2419" s="8"/>
      <c r="AA2419" s="8"/>
      <c r="AB2419" s="8"/>
      <c r="AC2419" s="8"/>
      <c r="AD2419" s="8"/>
      <c r="AE2419" s="8"/>
      <c r="AF2419" s="8"/>
      <c r="AG2419" s="8"/>
      <c r="AH2419" s="8"/>
      <c r="AI2419" s="8"/>
      <c r="AJ2419" s="8"/>
      <c r="AK2419" s="8"/>
      <c r="AL2419" s="8"/>
    </row>
    <row r="2420" spans="1:38" ht="21.7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8"/>
      <c r="S2420" s="8"/>
      <c r="T2420" s="8"/>
      <c r="U2420" s="8"/>
      <c r="V2420" s="8"/>
      <c r="W2420" s="8"/>
      <c r="X2420" s="8"/>
      <c r="Y2420" s="8"/>
      <c r="Z2420" s="8"/>
      <c r="AA2420" s="8"/>
      <c r="AB2420" s="8"/>
      <c r="AC2420" s="8"/>
      <c r="AD2420" s="8"/>
      <c r="AE2420" s="8"/>
      <c r="AF2420" s="8"/>
      <c r="AG2420" s="8"/>
      <c r="AH2420" s="8"/>
      <c r="AI2420" s="8"/>
      <c r="AJ2420" s="8"/>
      <c r="AK2420" s="8"/>
      <c r="AL2420" s="8"/>
    </row>
    <row r="2421" spans="1:38" ht="21.7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8"/>
      <c r="R2421" s="8"/>
      <c r="S2421" s="8"/>
      <c r="T2421" s="8"/>
      <c r="U2421" s="8"/>
      <c r="V2421" s="8"/>
      <c r="W2421" s="8"/>
      <c r="X2421" s="8"/>
      <c r="Y2421" s="8"/>
      <c r="Z2421" s="8"/>
      <c r="AA2421" s="8"/>
      <c r="AB2421" s="8"/>
      <c r="AC2421" s="8"/>
      <c r="AD2421" s="8"/>
      <c r="AE2421" s="8"/>
      <c r="AF2421" s="8"/>
      <c r="AG2421" s="8"/>
      <c r="AH2421" s="8"/>
      <c r="AI2421" s="8"/>
      <c r="AJ2421" s="8"/>
      <c r="AK2421" s="8"/>
      <c r="AL2421" s="8"/>
    </row>
    <row r="2422" spans="1:38" ht="21.7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8"/>
      <c r="R2422" s="8"/>
      <c r="S2422" s="8"/>
      <c r="T2422" s="8"/>
      <c r="U2422" s="8"/>
      <c r="V2422" s="8"/>
      <c r="W2422" s="8"/>
      <c r="X2422" s="8"/>
      <c r="Y2422" s="8"/>
      <c r="Z2422" s="8"/>
      <c r="AA2422" s="8"/>
      <c r="AB2422" s="8"/>
      <c r="AC2422" s="8"/>
      <c r="AD2422" s="8"/>
      <c r="AE2422" s="8"/>
      <c r="AF2422" s="8"/>
      <c r="AG2422" s="8"/>
      <c r="AH2422" s="8"/>
      <c r="AI2422" s="8"/>
      <c r="AJ2422" s="8"/>
      <c r="AK2422" s="8"/>
      <c r="AL2422" s="8"/>
    </row>
    <row r="2423" spans="1:38" ht="21.7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8"/>
      <c r="S2423" s="8"/>
      <c r="T2423" s="8"/>
      <c r="U2423" s="8"/>
      <c r="V2423" s="8"/>
      <c r="W2423" s="8"/>
      <c r="X2423" s="8"/>
      <c r="Y2423" s="8"/>
      <c r="Z2423" s="8"/>
      <c r="AA2423" s="8"/>
      <c r="AB2423" s="8"/>
      <c r="AC2423" s="8"/>
      <c r="AD2423" s="8"/>
      <c r="AE2423" s="8"/>
      <c r="AF2423" s="8"/>
      <c r="AG2423" s="8"/>
      <c r="AH2423" s="8"/>
      <c r="AI2423" s="8"/>
      <c r="AJ2423" s="8"/>
      <c r="AK2423" s="8"/>
      <c r="AL2423" s="8"/>
    </row>
    <row r="2424" spans="1:38" ht="21.7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8"/>
      <c r="S2424" s="8"/>
      <c r="T2424" s="8"/>
      <c r="U2424" s="8"/>
      <c r="V2424" s="8"/>
      <c r="W2424" s="8"/>
      <c r="X2424" s="8"/>
      <c r="Y2424" s="8"/>
      <c r="Z2424" s="8"/>
      <c r="AA2424" s="8"/>
      <c r="AB2424" s="8"/>
      <c r="AC2424" s="8"/>
      <c r="AD2424" s="8"/>
      <c r="AE2424" s="8"/>
      <c r="AF2424" s="8"/>
      <c r="AG2424" s="8"/>
      <c r="AH2424" s="8"/>
      <c r="AI2424" s="8"/>
      <c r="AJ2424" s="8"/>
      <c r="AK2424" s="8"/>
      <c r="AL2424" s="8"/>
    </row>
    <row r="2425" spans="1:38" ht="21.7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8"/>
      <c r="S2425" s="8"/>
      <c r="T2425" s="8"/>
      <c r="U2425" s="8"/>
      <c r="V2425" s="8"/>
      <c r="W2425" s="8"/>
      <c r="X2425" s="8"/>
      <c r="Y2425" s="8"/>
      <c r="Z2425" s="8"/>
      <c r="AA2425" s="8"/>
      <c r="AB2425" s="8"/>
      <c r="AC2425" s="8"/>
      <c r="AD2425" s="8"/>
      <c r="AE2425" s="8"/>
      <c r="AF2425" s="8"/>
      <c r="AG2425" s="8"/>
      <c r="AH2425" s="8"/>
      <c r="AI2425" s="8"/>
      <c r="AJ2425" s="8"/>
      <c r="AK2425" s="8"/>
      <c r="AL2425" s="8"/>
    </row>
    <row r="2426" spans="1:38" ht="21.7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8"/>
      <c r="S2426" s="8"/>
      <c r="T2426" s="8"/>
      <c r="U2426" s="8"/>
      <c r="V2426" s="8"/>
      <c r="W2426" s="8"/>
      <c r="X2426" s="8"/>
      <c r="Y2426" s="8"/>
      <c r="Z2426" s="8"/>
      <c r="AA2426" s="8"/>
      <c r="AB2426" s="8"/>
      <c r="AC2426" s="8"/>
      <c r="AD2426" s="8"/>
      <c r="AE2426" s="8"/>
      <c r="AF2426" s="8"/>
      <c r="AG2426" s="8"/>
      <c r="AH2426" s="8"/>
      <c r="AI2426" s="8"/>
      <c r="AJ2426" s="8"/>
      <c r="AK2426" s="8"/>
      <c r="AL2426" s="8"/>
    </row>
    <row r="2427" spans="1:38" ht="21.7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8"/>
      <c r="S2427" s="8"/>
      <c r="T2427" s="8"/>
      <c r="U2427" s="8"/>
      <c r="V2427" s="8"/>
      <c r="W2427" s="8"/>
      <c r="X2427" s="8"/>
      <c r="Y2427" s="8"/>
      <c r="Z2427" s="8"/>
      <c r="AA2427" s="8"/>
      <c r="AB2427" s="8"/>
      <c r="AC2427" s="8"/>
      <c r="AD2427" s="8"/>
      <c r="AE2427" s="8"/>
      <c r="AF2427" s="8"/>
      <c r="AG2427" s="8"/>
      <c r="AH2427" s="8"/>
      <c r="AI2427" s="8"/>
      <c r="AJ2427" s="8"/>
      <c r="AK2427" s="8"/>
      <c r="AL2427" s="8"/>
    </row>
    <row r="2428" spans="1:38" ht="21.7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8"/>
      <c r="S2428" s="8"/>
      <c r="T2428" s="8"/>
      <c r="U2428" s="8"/>
      <c r="V2428" s="8"/>
      <c r="W2428" s="8"/>
      <c r="X2428" s="8"/>
      <c r="Y2428" s="8"/>
      <c r="Z2428" s="8"/>
      <c r="AA2428" s="8"/>
      <c r="AB2428" s="8"/>
      <c r="AC2428" s="8"/>
      <c r="AD2428" s="8"/>
      <c r="AE2428" s="8"/>
      <c r="AF2428" s="8"/>
      <c r="AG2428" s="8"/>
      <c r="AH2428" s="8"/>
      <c r="AI2428" s="8"/>
      <c r="AJ2428" s="8"/>
      <c r="AK2428" s="8"/>
      <c r="AL2428" s="8"/>
    </row>
    <row r="2429" spans="1:38" ht="21.7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8"/>
      <c r="S2429" s="8"/>
      <c r="T2429" s="8"/>
      <c r="U2429" s="8"/>
      <c r="V2429" s="8"/>
      <c r="W2429" s="8"/>
      <c r="X2429" s="8"/>
      <c r="Y2429" s="8"/>
      <c r="Z2429" s="8"/>
      <c r="AA2429" s="8"/>
      <c r="AB2429" s="8"/>
      <c r="AC2429" s="8"/>
      <c r="AD2429" s="8"/>
      <c r="AE2429" s="8"/>
      <c r="AF2429" s="8"/>
      <c r="AG2429" s="8"/>
      <c r="AH2429" s="8"/>
      <c r="AI2429" s="8"/>
      <c r="AJ2429" s="8"/>
      <c r="AK2429" s="8"/>
      <c r="AL2429" s="8"/>
    </row>
    <row r="2430" spans="1:38" ht="21.7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  <c r="S2430" s="8"/>
      <c r="T2430" s="8"/>
      <c r="U2430" s="8"/>
      <c r="V2430" s="8"/>
      <c r="W2430" s="8"/>
      <c r="X2430" s="8"/>
      <c r="Y2430" s="8"/>
      <c r="Z2430" s="8"/>
      <c r="AA2430" s="8"/>
      <c r="AB2430" s="8"/>
      <c r="AC2430" s="8"/>
      <c r="AD2430" s="8"/>
      <c r="AE2430" s="8"/>
      <c r="AF2430" s="8"/>
      <c r="AG2430" s="8"/>
      <c r="AH2430" s="8"/>
      <c r="AI2430" s="8"/>
      <c r="AJ2430" s="8"/>
      <c r="AK2430" s="8"/>
      <c r="AL2430" s="8"/>
    </row>
    <row r="2431" spans="1:38" ht="21.7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8"/>
      <c r="S2431" s="8"/>
      <c r="T2431" s="8"/>
      <c r="U2431" s="8"/>
      <c r="V2431" s="8"/>
      <c r="W2431" s="8"/>
      <c r="X2431" s="8"/>
      <c r="Y2431" s="8"/>
      <c r="Z2431" s="8"/>
      <c r="AA2431" s="8"/>
      <c r="AB2431" s="8"/>
      <c r="AC2431" s="8"/>
      <c r="AD2431" s="8"/>
      <c r="AE2431" s="8"/>
      <c r="AF2431" s="8"/>
      <c r="AG2431" s="8"/>
      <c r="AH2431" s="8"/>
      <c r="AI2431" s="8"/>
      <c r="AJ2431" s="8"/>
      <c r="AK2431" s="8"/>
      <c r="AL2431" s="8"/>
    </row>
    <row r="2432" spans="1:38" ht="21.7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8"/>
      <c r="R2432" s="8"/>
      <c r="S2432" s="8"/>
      <c r="T2432" s="8"/>
      <c r="U2432" s="8"/>
      <c r="V2432" s="8"/>
      <c r="W2432" s="8"/>
      <c r="X2432" s="8"/>
      <c r="Y2432" s="8"/>
      <c r="Z2432" s="8"/>
      <c r="AA2432" s="8"/>
      <c r="AB2432" s="8"/>
      <c r="AC2432" s="8"/>
      <c r="AD2432" s="8"/>
      <c r="AE2432" s="8"/>
      <c r="AF2432" s="8"/>
      <c r="AG2432" s="8"/>
      <c r="AH2432" s="8"/>
      <c r="AI2432" s="8"/>
      <c r="AJ2432" s="8"/>
      <c r="AK2432" s="8"/>
      <c r="AL2432" s="8"/>
    </row>
    <row r="2433" spans="1:38" ht="21.7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  <c r="S2433" s="8"/>
      <c r="T2433" s="8"/>
      <c r="U2433" s="8"/>
      <c r="V2433" s="8"/>
      <c r="W2433" s="8"/>
      <c r="X2433" s="8"/>
      <c r="Y2433" s="8"/>
      <c r="Z2433" s="8"/>
      <c r="AA2433" s="8"/>
      <c r="AB2433" s="8"/>
      <c r="AC2433" s="8"/>
      <c r="AD2433" s="8"/>
      <c r="AE2433" s="8"/>
      <c r="AF2433" s="8"/>
      <c r="AG2433" s="8"/>
      <c r="AH2433" s="8"/>
      <c r="AI2433" s="8"/>
      <c r="AJ2433" s="8"/>
      <c r="AK2433" s="8"/>
      <c r="AL2433" s="8"/>
    </row>
    <row r="2434" spans="1:38" ht="21.7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  <c r="S2434" s="8"/>
      <c r="T2434" s="8"/>
      <c r="U2434" s="8"/>
      <c r="V2434" s="8"/>
      <c r="W2434" s="8"/>
      <c r="X2434" s="8"/>
      <c r="Y2434" s="8"/>
      <c r="Z2434" s="8"/>
      <c r="AA2434" s="8"/>
      <c r="AB2434" s="8"/>
      <c r="AC2434" s="8"/>
      <c r="AD2434" s="8"/>
      <c r="AE2434" s="8"/>
      <c r="AF2434" s="8"/>
      <c r="AG2434" s="8"/>
      <c r="AH2434" s="8"/>
      <c r="AI2434" s="8"/>
      <c r="AJ2434" s="8"/>
      <c r="AK2434" s="8"/>
      <c r="AL2434" s="8"/>
    </row>
    <row r="2435" spans="1:38" ht="21.7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8"/>
      <c r="R2435" s="8"/>
      <c r="S2435" s="8"/>
      <c r="T2435" s="8"/>
      <c r="U2435" s="8"/>
      <c r="V2435" s="8"/>
      <c r="W2435" s="8"/>
      <c r="X2435" s="8"/>
      <c r="Y2435" s="8"/>
      <c r="Z2435" s="8"/>
      <c r="AA2435" s="8"/>
      <c r="AB2435" s="8"/>
      <c r="AC2435" s="8"/>
      <c r="AD2435" s="8"/>
      <c r="AE2435" s="8"/>
      <c r="AF2435" s="8"/>
      <c r="AG2435" s="8"/>
      <c r="AH2435" s="8"/>
      <c r="AI2435" s="8"/>
      <c r="AJ2435" s="8"/>
      <c r="AK2435" s="8"/>
      <c r="AL2435" s="8"/>
    </row>
    <row r="2436" spans="1:38" ht="21.7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8"/>
      <c r="S2436" s="8"/>
      <c r="T2436" s="8"/>
      <c r="U2436" s="8"/>
      <c r="V2436" s="8"/>
      <c r="W2436" s="8"/>
      <c r="X2436" s="8"/>
      <c r="Y2436" s="8"/>
      <c r="Z2436" s="8"/>
      <c r="AA2436" s="8"/>
      <c r="AB2436" s="8"/>
      <c r="AC2436" s="8"/>
      <c r="AD2436" s="8"/>
      <c r="AE2436" s="8"/>
      <c r="AF2436" s="8"/>
      <c r="AG2436" s="8"/>
      <c r="AH2436" s="8"/>
      <c r="AI2436" s="8"/>
      <c r="AJ2436" s="8"/>
      <c r="AK2436" s="8"/>
      <c r="AL2436" s="8"/>
    </row>
    <row r="2437" spans="1:38" ht="21.7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  <c r="S2437" s="8"/>
      <c r="T2437" s="8"/>
      <c r="U2437" s="8"/>
      <c r="V2437" s="8"/>
      <c r="W2437" s="8"/>
      <c r="X2437" s="8"/>
      <c r="Y2437" s="8"/>
      <c r="Z2437" s="8"/>
      <c r="AA2437" s="8"/>
      <c r="AB2437" s="8"/>
      <c r="AC2437" s="8"/>
      <c r="AD2437" s="8"/>
      <c r="AE2437" s="8"/>
      <c r="AF2437" s="8"/>
      <c r="AG2437" s="8"/>
      <c r="AH2437" s="8"/>
      <c r="AI2437" s="8"/>
      <c r="AJ2437" s="8"/>
      <c r="AK2437" s="8"/>
      <c r="AL2437" s="8"/>
    </row>
    <row r="2438" spans="1:38" ht="21.7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8"/>
      <c r="R2438" s="8"/>
      <c r="S2438" s="8"/>
      <c r="T2438" s="8"/>
      <c r="U2438" s="8"/>
      <c r="V2438" s="8"/>
      <c r="W2438" s="8"/>
      <c r="X2438" s="8"/>
      <c r="Y2438" s="8"/>
      <c r="Z2438" s="8"/>
      <c r="AA2438" s="8"/>
      <c r="AB2438" s="8"/>
      <c r="AC2438" s="8"/>
      <c r="AD2438" s="8"/>
      <c r="AE2438" s="8"/>
      <c r="AF2438" s="8"/>
      <c r="AG2438" s="8"/>
      <c r="AH2438" s="8"/>
      <c r="AI2438" s="8"/>
      <c r="AJ2438" s="8"/>
      <c r="AK2438" s="8"/>
      <c r="AL2438" s="8"/>
    </row>
    <row r="2439" spans="1:38" ht="21.7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8"/>
      <c r="Q2439" s="8"/>
      <c r="R2439" s="8"/>
      <c r="S2439" s="8"/>
      <c r="T2439" s="8"/>
      <c r="U2439" s="8"/>
      <c r="V2439" s="8"/>
      <c r="W2439" s="8"/>
      <c r="X2439" s="8"/>
      <c r="Y2439" s="8"/>
      <c r="Z2439" s="8"/>
      <c r="AA2439" s="8"/>
      <c r="AB2439" s="8"/>
      <c r="AC2439" s="8"/>
      <c r="AD2439" s="8"/>
      <c r="AE2439" s="8"/>
      <c r="AF2439" s="8"/>
      <c r="AG2439" s="8"/>
      <c r="AH2439" s="8"/>
      <c r="AI2439" s="8"/>
      <c r="AJ2439" s="8"/>
      <c r="AK2439" s="8"/>
      <c r="AL2439" s="8"/>
    </row>
    <row r="2440" spans="1:38" ht="21.7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  <c r="S2440" s="8"/>
      <c r="T2440" s="8"/>
      <c r="U2440" s="8"/>
      <c r="V2440" s="8"/>
      <c r="W2440" s="8"/>
      <c r="X2440" s="8"/>
      <c r="Y2440" s="8"/>
      <c r="Z2440" s="8"/>
      <c r="AA2440" s="8"/>
      <c r="AB2440" s="8"/>
      <c r="AC2440" s="8"/>
      <c r="AD2440" s="8"/>
      <c r="AE2440" s="8"/>
      <c r="AF2440" s="8"/>
      <c r="AG2440" s="8"/>
      <c r="AH2440" s="8"/>
      <c r="AI2440" s="8"/>
      <c r="AJ2440" s="8"/>
      <c r="AK2440" s="8"/>
      <c r="AL2440" s="8"/>
    </row>
    <row r="2441" spans="1:38" ht="21.7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  <c r="S2441" s="8"/>
      <c r="T2441" s="8"/>
      <c r="U2441" s="8"/>
      <c r="V2441" s="8"/>
      <c r="W2441" s="8"/>
      <c r="X2441" s="8"/>
      <c r="Y2441" s="8"/>
      <c r="Z2441" s="8"/>
      <c r="AA2441" s="8"/>
      <c r="AB2441" s="8"/>
      <c r="AC2441" s="8"/>
      <c r="AD2441" s="8"/>
      <c r="AE2441" s="8"/>
      <c r="AF2441" s="8"/>
      <c r="AG2441" s="8"/>
      <c r="AH2441" s="8"/>
      <c r="AI2441" s="8"/>
      <c r="AJ2441" s="8"/>
      <c r="AK2441" s="8"/>
      <c r="AL2441" s="8"/>
    </row>
    <row r="2442" spans="1:38" ht="21.7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8"/>
      <c r="S2442" s="8"/>
      <c r="T2442" s="8"/>
      <c r="U2442" s="8"/>
      <c r="V2442" s="8"/>
      <c r="W2442" s="8"/>
      <c r="X2442" s="8"/>
      <c r="Y2442" s="8"/>
      <c r="Z2442" s="8"/>
      <c r="AA2442" s="8"/>
      <c r="AB2442" s="8"/>
      <c r="AC2442" s="8"/>
      <c r="AD2442" s="8"/>
      <c r="AE2442" s="8"/>
      <c r="AF2442" s="8"/>
      <c r="AG2442" s="8"/>
      <c r="AH2442" s="8"/>
      <c r="AI2442" s="8"/>
      <c r="AJ2442" s="8"/>
      <c r="AK2442" s="8"/>
      <c r="AL2442" s="8"/>
    </row>
    <row r="2443" spans="1:38" ht="21.7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8"/>
      <c r="S2443" s="8"/>
      <c r="T2443" s="8"/>
      <c r="U2443" s="8"/>
      <c r="V2443" s="8"/>
      <c r="W2443" s="8"/>
      <c r="X2443" s="8"/>
      <c r="Y2443" s="8"/>
      <c r="Z2443" s="8"/>
      <c r="AA2443" s="8"/>
      <c r="AB2443" s="8"/>
      <c r="AC2443" s="8"/>
      <c r="AD2443" s="8"/>
      <c r="AE2443" s="8"/>
      <c r="AF2443" s="8"/>
      <c r="AG2443" s="8"/>
      <c r="AH2443" s="8"/>
      <c r="AI2443" s="8"/>
      <c r="AJ2443" s="8"/>
      <c r="AK2443" s="8"/>
      <c r="AL2443" s="8"/>
    </row>
    <row r="2444" spans="1:38" ht="21.7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8"/>
      <c r="R2444" s="8"/>
      <c r="S2444" s="8"/>
      <c r="T2444" s="8"/>
      <c r="U2444" s="8"/>
      <c r="V2444" s="8"/>
      <c r="W2444" s="8"/>
      <c r="X2444" s="8"/>
      <c r="Y2444" s="8"/>
      <c r="Z2444" s="8"/>
      <c r="AA2444" s="8"/>
      <c r="AB2444" s="8"/>
      <c r="AC2444" s="8"/>
      <c r="AD2444" s="8"/>
      <c r="AE2444" s="8"/>
      <c r="AF2444" s="8"/>
      <c r="AG2444" s="8"/>
      <c r="AH2444" s="8"/>
      <c r="AI2444" s="8"/>
      <c r="AJ2444" s="8"/>
      <c r="AK2444" s="8"/>
      <c r="AL2444" s="8"/>
    </row>
    <row r="2445" spans="1:38" ht="21.75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8"/>
      <c r="R2445" s="8"/>
      <c r="S2445" s="8"/>
      <c r="T2445" s="8"/>
      <c r="U2445" s="8"/>
      <c r="V2445" s="8"/>
      <c r="W2445" s="8"/>
      <c r="X2445" s="8"/>
      <c r="Y2445" s="8"/>
      <c r="Z2445" s="8"/>
      <c r="AA2445" s="8"/>
      <c r="AB2445" s="8"/>
      <c r="AC2445" s="8"/>
      <c r="AD2445" s="8"/>
      <c r="AE2445" s="8"/>
      <c r="AF2445" s="8"/>
      <c r="AG2445" s="8"/>
      <c r="AH2445" s="8"/>
      <c r="AI2445" s="8"/>
      <c r="AJ2445" s="8"/>
      <c r="AK2445" s="8"/>
      <c r="AL2445" s="8"/>
    </row>
    <row r="2446" spans="1:38" ht="21.75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8"/>
      <c r="R2446" s="8"/>
      <c r="S2446" s="8"/>
      <c r="T2446" s="8"/>
      <c r="U2446" s="8"/>
      <c r="V2446" s="8"/>
      <c r="W2446" s="8"/>
      <c r="X2446" s="8"/>
      <c r="Y2446" s="8"/>
      <c r="Z2446" s="8"/>
      <c r="AA2446" s="8"/>
      <c r="AB2446" s="8"/>
      <c r="AC2446" s="8"/>
      <c r="AD2446" s="8"/>
      <c r="AE2446" s="8"/>
      <c r="AF2446" s="8"/>
      <c r="AG2446" s="8"/>
      <c r="AH2446" s="8"/>
      <c r="AI2446" s="8"/>
      <c r="AJ2446" s="8"/>
      <c r="AK2446" s="8"/>
      <c r="AL2446" s="8"/>
    </row>
    <row r="2447" spans="1:38" ht="21.75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8"/>
      <c r="S2447" s="8"/>
      <c r="T2447" s="8"/>
      <c r="U2447" s="8"/>
      <c r="V2447" s="8"/>
      <c r="W2447" s="8"/>
      <c r="X2447" s="8"/>
      <c r="Y2447" s="8"/>
      <c r="Z2447" s="8"/>
      <c r="AA2447" s="8"/>
      <c r="AB2447" s="8"/>
      <c r="AC2447" s="8"/>
      <c r="AD2447" s="8"/>
      <c r="AE2447" s="8"/>
      <c r="AF2447" s="8"/>
      <c r="AG2447" s="8"/>
      <c r="AH2447" s="8"/>
      <c r="AI2447" s="8"/>
      <c r="AJ2447" s="8"/>
      <c r="AK2447" s="8"/>
      <c r="AL2447" s="8"/>
    </row>
    <row r="2448" spans="1:38" ht="21.75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8"/>
      <c r="R2448" s="8"/>
      <c r="S2448" s="8"/>
      <c r="T2448" s="8"/>
      <c r="U2448" s="8"/>
      <c r="V2448" s="8"/>
      <c r="W2448" s="8"/>
      <c r="X2448" s="8"/>
      <c r="Y2448" s="8"/>
      <c r="Z2448" s="8"/>
      <c r="AA2448" s="8"/>
      <c r="AB2448" s="8"/>
      <c r="AC2448" s="8"/>
      <c r="AD2448" s="8"/>
      <c r="AE2448" s="8"/>
      <c r="AF2448" s="8"/>
      <c r="AG2448" s="8"/>
      <c r="AH2448" s="8"/>
      <c r="AI2448" s="8"/>
      <c r="AJ2448" s="8"/>
      <c r="AK2448" s="8"/>
      <c r="AL2448" s="8"/>
    </row>
    <row r="2449" spans="1:38" ht="21.75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8"/>
      <c r="Q2449" s="8"/>
      <c r="R2449" s="8"/>
      <c r="S2449" s="8"/>
      <c r="T2449" s="8"/>
      <c r="U2449" s="8"/>
      <c r="V2449" s="8"/>
      <c r="W2449" s="8"/>
      <c r="X2449" s="8"/>
      <c r="Y2449" s="8"/>
      <c r="Z2449" s="8"/>
      <c r="AA2449" s="8"/>
      <c r="AB2449" s="8"/>
      <c r="AC2449" s="8"/>
      <c r="AD2449" s="8"/>
      <c r="AE2449" s="8"/>
      <c r="AF2449" s="8"/>
      <c r="AG2449" s="8"/>
      <c r="AH2449" s="8"/>
      <c r="AI2449" s="8"/>
      <c r="AJ2449" s="8"/>
      <c r="AK2449" s="8"/>
      <c r="AL2449" s="8"/>
    </row>
    <row r="2450" spans="1:38" ht="21.75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8"/>
      <c r="Q2450" s="8"/>
      <c r="R2450" s="8"/>
      <c r="S2450" s="8"/>
      <c r="T2450" s="8"/>
      <c r="U2450" s="8"/>
      <c r="V2450" s="8"/>
      <c r="W2450" s="8"/>
      <c r="X2450" s="8"/>
      <c r="Y2450" s="8"/>
      <c r="Z2450" s="8"/>
      <c r="AA2450" s="8"/>
      <c r="AB2450" s="8"/>
      <c r="AC2450" s="8"/>
      <c r="AD2450" s="8"/>
      <c r="AE2450" s="8"/>
      <c r="AF2450" s="8"/>
      <c r="AG2450" s="8"/>
      <c r="AH2450" s="8"/>
      <c r="AI2450" s="8"/>
      <c r="AJ2450" s="8"/>
      <c r="AK2450" s="8"/>
      <c r="AL2450" s="8"/>
    </row>
    <row r="2451" spans="1:38" ht="21.75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  <c r="P2451" s="8"/>
      <c r="Q2451" s="8"/>
      <c r="R2451" s="8"/>
      <c r="S2451" s="8"/>
      <c r="T2451" s="8"/>
      <c r="U2451" s="8"/>
      <c r="V2451" s="8"/>
      <c r="W2451" s="8"/>
      <c r="X2451" s="8"/>
      <c r="Y2451" s="8"/>
      <c r="Z2451" s="8"/>
      <c r="AA2451" s="8"/>
      <c r="AB2451" s="8"/>
      <c r="AC2451" s="8"/>
      <c r="AD2451" s="8"/>
      <c r="AE2451" s="8"/>
      <c r="AF2451" s="8"/>
      <c r="AG2451" s="8"/>
      <c r="AH2451" s="8"/>
      <c r="AI2451" s="8"/>
      <c r="AJ2451" s="8"/>
      <c r="AK2451" s="8"/>
      <c r="AL2451" s="8"/>
    </row>
    <row r="2452" spans="1:38" ht="21.75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  <c r="P2452" s="8"/>
      <c r="Q2452" s="8"/>
      <c r="R2452" s="8"/>
      <c r="S2452" s="8"/>
      <c r="T2452" s="8"/>
      <c r="U2452" s="8"/>
      <c r="V2452" s="8"/>
      <c r="W2452" s="8"/>
      <c r="X2452" s="8"/>
      <c r="Y2452" s="8"/>
      <c r="Z2452" s="8"/>
      <c r="AA2452" s="8"/>
      <c r="AB2452" s="8"/>
      <c r="AC2452" s="8"/>
      <c r="AD2452" s="8"/>
      <c r="AE2452" s="8"/>
      <c r="AF2452" s="8"/>
      <c r="AG2452" s="8"/>
      <c r="AH2452" s="8"/>
      <c r="AI2452" s="8"/>
      <c r="AJ2452" s="8"/>
      <c r="AK2452" s="8"/>
      <c r="AL2452" s="8"/>
    </row>
    <row r="2453" spans="1:38" ht="21.75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8"/>
      <c r="Q2453" s="8"/>
      <c r="R2453" s="8"/>
      <c r="S2453" s="8"/>
      <c r="T2453" s="8"/>
      <c r="U2453" s="8"/>
      <c r="V2453" s="8"/>
      <c r="W2453" s="8"/>
      <c r="X2453" s="8"/>
      <c r="Y2453" s="8"/>
      <c r="Z2453" s="8"/>
      <c r="AA2453" s="8"/>
      <c r="AB2453" s="8"/>
      <c r="AC2453" s="8"/>
      <c r="AD2453" s="8"/>
      <c r="AE2453" s="8"/>
      <c r="AF2453" s="8"/>
      <c r="AG2453" s="8"/>
      <c r="AH2453" s="8"/>
      <c r="AI2453" s="8"/>
      <c r="AJ2453" s="8"/>
      <c r="AK2453" s="8"/>
      <c r="AL2453" s="8"/>
    </row>
    <row r="2454" spans="1:38" ht="21.75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8"/>
      <c r="Q2454" s="8"/>
      <c r="R2454" s="8"/>
      <c r="S2454" s="8"/>
      <c r="T2454" s="8"/>
      <c r="U2454" s="8"/>
      <c r="V2454" s="8"/>
      <c r="W2454" s="8"/>
      <c r="X2454" s="8"/>
      <c r="Y2454" s="8"/>
      <c r="Z2454" s="8"/>
      <c r="AA2454" s="8"/>
      <c r="AB2454" s="8"/>
      <c r="AC2454" s="8"/>
      <c r="AD2454" s="8"/>
      <c r="AE2454" s="8"/>
      <c r="AF2454" s="8"/>
      <c r="AG2454" s="8"/>
      <c r="AH2454" s="8"/>
      <c r="AI2454" s="8"/>
      <c r="AJ2454" s="8"/>
      <c r="AK2454" s="8"/>
      <c r="AL2454" s="8"/>
    </row>
    <row r="2455" spans="1:38" ht="21.75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  <c r="P2455" s="8"/>
      <c r="Q2455" s="8"/>
      <c r="R2455" s="8"/>
      <c r="S2455" s="8"/>
      <c r="T2455" s="8"/>
      <c r="U2455" s="8"/>
      <c r="V2455" s="8"/>
      <c r="W2455" s="8"/>
      <c r="X2455" s="8"/>
      <c r="Y2455" s="8"/>
      <c r="Z2455" s="8"/>
      <c r="AA2455" s="8"/>
      <c r="AB2455" s="8"/>
      <c r="AC2455" s="8"/>
      <c r="AD2455" s="8"/>
      <c r="AE2455" s="8"/>
      <c r="AF2455" s="8"/>
      <c r="AG2455" s="8"/>
      <c r="AH2455" s="8"/>
      <c r="AI2455" s="8"/>
      <c r="AJ2455" s="8"/>
      <c r="AK2455" s="8"/>
      <c r="AL2455" s="8"/>
    </row>
    <row r="2456" spans="1:38" ht="21.75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8"/>
      <c r="Q2456" s="8"/>
      <c r="R2456" s="8"/>
      <c r="S2456" s="8"/>
      <c r="T2456" s="8"/>
      <c r="U2456" s="8"/>
      <c r="V2456" s="8"/>
      <c r="W2456" s="8"/>
      <c r="X2456" s="8"/>
      <c r="Y2456" s="8"/>
      <c r="Z2456" s="8"/>
      <c r="AA2456" s="8"/>
      <c r="AB2456" s="8"/>
      <c r="AC2456" s="8"/>
      <c r="AD2456" s="8"/>
      <c r="AE2456" s="8"/>
      <c r="AF2456" s="8"/>
      <c r="AG2456" s="8"/>
      <c r="AH2456" s="8"/>
      <c r="AI2456" s="8"/>
      <c r="AJ2456" s="8"/>
      <c r="AK2456" s="8"/>
      <c r="AL2456" s="8"/>
    </row>
    <row r="2457" spans="1:38" ht="21.75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  <c r="P2457" s="8"/>
      <c r="Q2457" s="8"/>
      <c r="R2457" s="8"/>
      <c r="S2457" s="8"/>
      <c r="T2457" s="8"/>
      <c r="U2457" s="8"/>
      <c r="V2457" s="8"/>
      <c r="W2457" s="8"/>
      <c r="X2457" s="8"/>
      <c r="Y2457" s="8"/>
      <c r="Z2457" s="8"/>
      <c r="AA2457" s="8"/>
      <c r="AB2457" s="8"/>
      <c r="AC2457" s="8"/>
      <c r="AD2457" s="8"/>
      <c r="AE2457" s="8"/>
      <c r="AF2457" s="8"/>
      <c r="AG2457" s="8"/>
      <c r="AH2457" s="8"/>
      <c r="AI2457" s="8"/>
      <c r="AJ2457" s="8"/>
      <c r="AK2457" s="8"/>
      <c r="AL2457" s="8"/>
    </row>
    <row r="2458" spans="1:38" ht="21.75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  <c r="P2458" s="8"/>
      <c r="Q2458" s="8"/>
      <c r="R2458" s="8"/>
      <c r="S2458" s="8"/>
      <c r="T2458" s="8"/>
      <c r="U2458" s="8"/>
      <c r="V2458" s="8"/>
      <c r="W2458" s="8"/>
      <c r="X2458" s="8"/>
      <c r="Y2458" s="8"/>
      <c r="Z2458" s="8"/>
      <c r="AA2458" s="8"/>
      <c r="AB2458" s="8"/>
      <c r="AC2458" s="8"/>
      <c r="AD2458" s="8"/>
      <c r="AE2458" s="8"/>
      <c r="AF2458" s="8"/>
      <c r="AG2458" s="8"/>
      <c r="AH2458" s="8"/>
      <c r="AI2458" s="8"/>
      <c r="AJ2458" s="8"/>
      <c r="AK2458" s="8"/>
      <c r="AL2458" s="8"/>
    </row>
    <row r="2459" spans="1:38" ht="21.7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8"/>
      <c r="S2459" s="8"/>
      <c r="T2459" s="8"/>
      <c r="U2459" s="8"/>
      <c r="V2459" s="8"/>
      <c r="W2459" s="8"/>
      <c r="X2459" s="8"/>
      <c r="Y2459" s="8"/>
      <c r="Z2459" s="8"/>
      <c r="AA2459" s="8"/>
      <c r="AB2459" s="8"/>
      <c r="AC2459" s="8"/>
      <c r="AD2459" s="8"/>
      <c r="AE2459" s="8"/>
      <c r="AF2459" s="8"/>
      <c r="AG2459" s="8"/>
      <c r="AH2459" s="8"/>
      <c r="AI2459" s="8"/>
      <c r="AJ2459" s="8"/>
      <c r="AK2459" s="8"/>
      <c r="AL2459" s="8"/>
    </row>
    <row r="2460" spans="1:38" ht="21.75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  <c r="P2460" s="8"/>
      <c r="Q2460" s="8"/>
      <c r="R2460" s="8"/>
      <c r="S2460" s="8"/>
      <c r="T2460" s="8"/>
      <c r="U2460" s="8"/>
      <c r="V2460" s="8"/>
      <c r="W2460" s="8"/>
      <c r="X2460" s="8"/>
      <c r="Y2460" s="8"/>
      <c r="Z2460" s="8"/>
      <c r="AA2460" s="8"/>
      <c r="AB2460" s="8"/>
      <c r="AC2460" s="8"/>
      <c r="AD2460" s="8"/>
      <c r="AE2460" s="8"/>
      <c r="AF2460" s="8"/>
      <c r="AG2460" s="8"/>
      <c r="AH2460" s="8"/>
      <c r="AI2460" s="8"/>
      <c r="AJ2460" s="8"/>
      <c r="AK2460" s="8"/>
      <c r="AL2460" s="8"/>
    </row>
    <row r="2461" spans="1:38" ht="21.75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  <c r="P2461" s="8"/>
      <c r="Q2461" s="8"/>
      <c r="R2461" s="8"/>
      <c r="S2461" s="8"/>
      <c r="T2461" s="8"/>
      <c r="U2461" s="8"/>
      <c r="V2461" s="8"/>
      <c r="W2461" s="8"/>
      <c r="X2461" s="8"/>
      <c r="Y2461" s="8"/>
      <c r="Z2461" s="8"/>
      <c r="AA2461" s="8"/>
      <c r="AB2461" s="8"/>
      <c r="AC2461" s="8"/>
      <c r="AD2461" s="8"/>
      <c r="AE2461" s="8"/>
      <c r="AF2461" s="8"/>
      <c r="AG2461" s="8"/>
      <c r="AH2461" s="8"/>
      <c r="AI2461" s="8"/>
      <c r="AJ2461" s="8"/>
      <c r="AK2461" s="8"/>
      <c r="AL2461" s="8"/>
    </row>
    <row r="2462" spans="1:38" ht="21.75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  <c r="P2462" s="8"/>
      <c r="Q2462" s="8"/>
      <c r="R2462" s="8"/>
      <c r="S2462" s="8"/>
      <c r="T2462" s="8"/>
      <c r="U2462" s="8"/>
      <c r="V2462" s="8"/>
      <c r="W2462" s="8"/>
      <c r="X2462" s="8"/>
      <c r="Y2462" s="8"/>
      <c r="Z2462" s="8"/>
      <c r="AA2462" s="8"/>
      <c r="AB2462" s="8"/>
      <c r="AC2462" s="8"/>
      <c r="AD2462" s="8"/>
      <c r="AE2462" s="8"/>
      <c r="AF2462" s="8"/>
      <c r="AG2462" s="8"/>
      <c r="AH2462" s="8"/>
      <c r="AI2462" s="8"/>
      <c r="AJ2462" s="8"/>
      <c r="AK2462" s="8"/>
      <c r="AL2462" s="8"/>
    </row>
    <row r="2463" spans="1:38" ht="21.75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  <c r="P2463" s="8"/>
      <c r="Q2463" s="8"/>
      <c r="R2463" s="8"/>
      <c r="S2463" s="8"/>
      <c r="T2463" s="8"/>
      <c r="U2463" s="8"/>
      <c r="V2463" s="8"/>
      <c r="W2463" s="8"/>
      <c r="X2463" s="8"/>
      <c r="Y2463" s="8"/>
      <c r="Z2463" s="8"/>
      <c r="AA2463" s="8"/>
      <c r="AB2463" s="8"/>
      <c r="AC2463" s="8"/>
      <c r="AD2463" s="8"/>
      <c r="AE2463" s="8"/>
      <c r="AF2463" s="8"/>
      <c r="AG2463" s="8"/>
      <c r="AH2463" s="8"/>
      <c r="AI2463" s="8"/>
      <c r="AJ2463" s="8"/>
      <c r="AK2463" s="8"/>
      <c r="AL2463" s="8"/>
    </row>
    <row r="2464" spans="1:38" ht="21.75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  <c r="P2464" s="8"/>
      <c r="Q2464" s="8"/>
      <c r="R2464" s="8"/>
      <c r="S2464" s="8"/>
      <c r="T2464" s="8"/>
      <c r="U2464" s="8"/>
      <c r="V2464" s="8"/>
      <c r="W2464" s="8"/>
      <c r="X2464" s="8"/>
      <c r="Y2464" s="8"/>
      <c r="Z2464" s="8"/>
      <c r="AA2464" s="8"/>
      <c r="AB2464" s="8"/>
      <c r="AC2464" s="8"/>
      <c r="AD2464" s="8"/>
      <c r="AE2464" s="8"/>
      <c r="AF2464" s="8"/>
      <c r="AG2464" s="8"/>
      <c r="AH2464" s="8"/>
      <c r="AI2464" s="8"/>
      <c r="AJ2464" s="8"/>
      <c r="AK2464" s="8"/>
      <c r="AL2464" s="8"/>
    </row>
    <row r="2465" spans="1:38" ht="21.75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  <c r="P2465" s="8"/>
      <c r="Q2465" s="8"/>
      <c r="R2465" s="8"/>
      <c r="S2465" s="8"/>
      <c r="T2465" s="8"/>
      <c r="U2465" s="8"/>
      <c r="V2465" s="8"/>
      <c r="W2465" s="8"/>
      <c r="X2465" s="8"/>
      <c r="Y2465" s="8"/>
      <c r="Z2465" s="8"/>
      <c r="AA2465" s="8"/>
      <c r="AB2465" s="8"/>
      <c r="AC2465" s="8"/>
      <c r="AD2465" s="8"/>
      <c r="AE2465" s="8"/>
      <c r="AF2465" s="8"/>
      <c r="AG2465" s="8"/>
      <c r="AH2465" s="8"/>
      <c r="AI2465" s="8"/>
      <c r="AJ2465" s="8"/>
      <c r="AK2465" s="8"/>
      <c r="AL2465" s="8"/>
    </row>
    <row r="2466" spans="1:38" ht="21.75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  <c r="P2466" s="8"/>
      <c r="Q2466" s="8"/>
      <c r="R2466" s="8"/>
      <c r="S2466" s="8"/>
      <c r="T2466" s="8"/>
      <c r="U2466" s="8"/>
      <c r="V2466" s="8"/>
      <c r="W2466" s="8"/>
      <c r="X2466" s="8"/>
      <c r="Y2466" s="8"/>
      <c r="Z2466" s="8"/>
      <c r="AA2466" s="8"/>
      <c r="AB2466" s="8"/>
      <c r="AC2466" s="8"/>
      <c r="AD2466" s="8"/>
      <c r="AE2466" s="8"/>
      <c r="AF2466" s="8"/>
      <c r="AG2466" s="8"/>
      <c r="AH2466" s="8"/>
      <c r="AI2466" s="8"/>
      <c r="AJ2466" s="8"/>
      <c r="AK2466" s="8"/>
      <c r="AL2466" s="8"/>
    </row>
    <row r="2467" spans="1:38" ht="21.75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  <c r="P2467" s="8"/>
      <c r="Q2467" s="8"/>
      <c r="R2467" s="8"/>
      <c r="S2467" s="8"/>
      <c r="T2467" s="8"/>
      <c r="U2467" s="8"/>
      <c r="V2467" s="8"/>
      <c r="W2467" s="8"/>
      <c r="X2467" s="8"/>
      <c r="Y2467" s="8"/>
      <c r="Z2467" s="8"/>
      <c r="AA2467" s="8"/>
      <c r="AB2467" s="8"/>
      <c r="AC2467" s="8"/>
      <c r="AD2467" s="8"/>
      <c r="AE2467" s="8"/>
      <c r="AF2467" s="8"/>
      <c r="AG2467" s="8"/>
      <c r="AH2467" s="8"/>
      <c r="AI2467" s="8"/>
      <c r="AJ2467" s="8"/>
      <c r="AK2467" s="8"/>
      <c r="AL2467" s="8"/>
    </row>
    <row r="2468" spans="1:38" ht="21.75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  <c r="P2468" s="8"/>
      <c r="Q2468" s="8"/>
      <c r="R2468" s="8"/>
      <c r="S2468" s="8"/>
      <c r="T2468" s="8"/>
      <c r="U2468" s="8"/>
      <c r="V2468" s="8"/>
      <c r="W2468" s="8"/>
      <c r="X2468" s="8"/>
      <c r="Y2468" s="8"/>
      <c r="Z2468" s="8"/>
      <c r="AA2468" s="8"/>
      <c r="AB2468" s="8"/>
      <c r="AC2468" s="8"/>
      <c r="AD2468" s="8"/>
      <c r="AE2468" s="8"/>
      <c r="AF2468" s="8"/>
      <c r="AG2468" s="8"/>
      <c r="AH2468" s="8"/>
      <c r="AI2468" s="8"/>
      <c r="AJ2468" s="8"/>
      <c r="AK2468" s="8"/>
      <c r="AL2468" s="8"/>
    </row>
    <row r="2469" spans="1:38" ht="21.75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  <c r="P2469" s="8"/>
      <c r="Q2469" s="8"/>
      <c r="R2469" s="8"/>
      <c r="S2469" s="8"/>
      <c r="T2469" s="8"/>
      <c r="U2469" s="8"/>
      <c r="V2469" s="8"/>
      <c r="W2469" s="8"/>
      <c r="X2469" s="8"/>
      <c r="Y2469" s="8"/>
      <c r="Z2469" s="8"/>
      <c r="AA2469" s="8"/>
      <c r="AB2469" s="8"/>
      <c r="AC2469" s="8"/>
      <c r="AD2469" s="8"/>
      <c r="AE2469" s="8"/>
      <c r="AF2469" s="8"/>
      <c r="AG2469" s="8"/>
      <c r="AH2469" s="8"/>
      <c r="AI2469" s="8"/>
      <c r="AJ2469" s="8"/>
      <c r="AK2469" s="8"/>
      <c r="AL2469" s="8"/>
    </row>
    <row r="2470" spans="1:38" ht="21.75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  <c r="P2470" s="8"/>
      <c r="Q2470" s="8"/>
      <c r="R2470" s="8"/>
      <c r="S2470" s="8"/>
      <c r="T2470" s="8"/>
      <c r="U2470" s="8"/>
      <c r="V2470" s="8"/>
      <c r="W2470" s="8"/>
      <c r="X2470" s="8"/>
      <c r="Y2470" s="8"/>
      <c r="Z2470" s="8"/>
      <c r="AA2470" s="8"/>
      <c r="AB2470" s="8"/>
      <c r="AC2470" s="8"/>
      <c r="AD2470" s="8"/>
      <c r="AE2470" s="8"/>
      <c r="AF2470" s="8"/>
      <c r="AG2470" s="8"/>
      <c r="AH2470" s="8"/>
      <c r="AI2470" s="8"/>
      <c r="AJ2470" s="8"/>
      <c r="AK2470" s="8"/>
      <c r="AL2470" s="8"/>
    </row>
    <row r="2471" spans="1:38" ht="21.75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  <c r="P2471" s="8"/>
      <c r="Q2471" s="8"/>
      <c r="R2471" s="8"/>
      <c r="S2471" s="8"/>
      <c r="T2471" s="8"/>
      <c r="U2471" s="8"/>
      <c r="V2471" s="8"/>
      <c r="W2471" s="8"/>
      <c r="X2471" s="8"/>
      <c r="Y2471" s="8"/>
      <c r="Z2471" s="8"/>
      <c r="AA2471" s="8"/>
      <c r="AB2471" s="8"/>
      <c r="AC2471" s="8"/>
      <c r="AD2471" s="8"/>
      <c r="AE2471" s="8"/>
      <c r="AF2471" s="8"/>
      <c r="AG2471" s="8"/>
      <c r="AH2471" s="8"/>
      <c r="AI2471" s="8"/>
      <c r="AJ2471" s="8"/>
      <c r="AK2471" s="8"/>
      <c r="AL2471" s="8"/>
    </row>
    <row r="2472" spans="1:38" ht="21.75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  <c r="P2472" s="8"/>
      <c r="Q2472" s="8"/>
      <c r="R2472" s="8"/>
      <c r="S2472" s="8"/>
      <c r="T2472" s="8"/>
      <c r="U2472" s="8"/>
      <c r="V2472" s="8"/>
      <c r="W2472" s="8"/>
      <c r="X2472" s="8"/>
      <c r="Y2472" s="8"/>
      <c r="Z2472" s="8"/>
      <c r="AA2472" s="8"/>
      <c r="AB2472" s="8"/>
      <c r="AC2472" s="8"/>
      <c r="AD2472" s="8"/>
      <c r="AE2472" s="8"/>
      <c r="AF2472" s="8"/>
      <c r="AG2472" s="8"/>
      <c r="AH2472" s="8"/>
      <c r="AI2472" s="8"/>
      <c r="AJ2472" s="8"/>
      <c r="AK2472" s="8"/>
      <c r="AL2472" s="8"/>
    </row>
    <row r="2473" spans="1:38" ht="21.75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  <c r="P2473" s="8"/>
      <c r="Q2473" s="8"/>
      <c r="R2473" s="8"/>
      <c r="S2473" s="8"/>
      <c r="T2473" s="8"/>
      <c r="U2473" s="8"/>
      <c r="V2473" s="8"/>
      <c r="W2473" s="8"/>
      <c r="X2473" s="8"/>
      <c r="Y2473" s="8"/>
      <c r="Z2473" s="8"/>
      <c r="AA2473" s="8"/>
      <c r="AB2473" s="8"/>
      <c r="AC2473" s="8"/>
      <c r="AD2473" s="8"/>
      <c r="AE2473" s="8"/>
      <c r="AF2473" s="8"/>
      <c r="AG2473" s="8"/>
      <c r="AH2473" s="8"/>
      <c r="AI2473" s="8"/>
      <c r="AJ2473" s="8"/>
      <c r="AK2473" s="8"/>
      <c r="AL2473" s="8"/>
    </row>
    <row r="2474" spans="1:38" ht="21.75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  <c r="P2474" s="8"/>
      <c r="Q2474" s="8"/>
      <c r="R2474" s="8"/>
      <c r="S2474" s="8"/>
      <c r="T2474" s="8"/>
      <c r="U2474" s="8"/>
      <c r="V2474" s="8"/>
      <c r="W2474" s="8"/>
      <c r="X2474" s="8"/>
      <c r="Y2474" s="8"/>
      <c r="Z2474" s="8"/>
      <c r="AA2474" s="8"/>
      <c r="AB2474" s="8"/>
      <c r="AC2474" s="8"/>
      <c r="AD2474" s="8"/>
      <c r="AE2474" s="8"/>
      <c r="AF2474" s="8"/>
      <c r="AG2474" s="8"/>
      <c r="AH2474" s="8"/>
      <c r="AI2474" s="8"/>
      <c r="AJ2474" s="8"/>
      <c r="AK2474" s="8"/>
      <c r="AL2474" s="8"/>
    </row>
    <row r="2475" spans="1:38" ht="21.75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  <c r="P2475" s="8"/>
      <c r="Q2475" s="8"/>
      <c r="R2475" s="8"/>
      <c r="S2475" s="8"/>
      <c r="T2475" s="8"/>
      <c r="U2475" s="8"/>
      <c r="V2475" s="8"/>
      <c r="W2475" s="8"/>
      <c r="X2475" s="8"/>
      <c r="Y2475" s="8"/>
      <c r="Z2475" s="8"/>
      <c r="AA2475" s="8"/>
      <c r="AB2475" s="8"/>
      <c r="AC2475" s="8"/>
      <c r="AD2475" s="8"/>
      <c r="AE2475" s="8"/>
      <c r="AF2475" s="8"/>
      <c r="AG2475" s="8"/>
      <c r="AH2475" s="8"/>
      <c r="AI2475" s="8"/>
      <c r="AJ2475" s="8"/>
      <c r="AK2475" s="8"/>
      <c r="AL2475" s="8"/>
    </row>
    <row r="2476" spans="1:38" ht="21.75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  <c r="P2476" s="8"/>
      <c r="Q2476" s="8"/>
      <c r="R2476" s="8"/>
      <c r="S2476" s="8"/>
      <c r="T2476" s="8"/>
      <c r="U2476" s="8"/>
      <c r="V2476" s="8"/>
      <c r="W2476" s="8"/>
      <c r="X2476" s="8"/>
      <c r="Y2476" s="8"/>
      <c r="Z2476" s="8"/>
      <c r="AA2476" s="8"/>
      <c r="AB2476" s="8"/>
      <c r="AC2476" s="8"/>
      <c r="AD2476" s="8"/>
      <c r="AE2476" s="8"/>
      <c r="AF2476" s="8"/>
      <c r="AG2476" s="8"/>
      <c r="AH2476" s="8"/>
      <c r="AI2476" s="8"/>
      <c r="AJ2476" s="8"/>
      <c r="AK2476" s="8"/>
      <c r="AL2476" s="8"/>
    </row>
    <row r="2477" spans="1:38" ht="21.75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  <c r="P2477" s="8"/>
      <c r="Q2477" s="8"/>
      <c r="R2477" s="8"/>
      <c r="S2477" s="8"/>
      <c r="T2477" s="8"/>
      <c r="U2477" s="8"/>
      <c r="V2477" s="8"/>
      <c r="W2477" s="8"/>
      <c r="X2477" s="8"/>
      <c r="Y2477" s="8"/>
      <c r="Z2477" s="8"/>
      <c r="AA2477" s="8"/>
      <c r="AB2477" s="8"/>
      <c r="AC2477" s="8"/>
      <c r="AD2477" s="8"/>
      <c r="AE2477" s="8"/>
      <c r="AF2477" s="8"/>
      <c r="AG2477" s="8"/>
      <c r="AH2477" s="8"/>
      <c r="AI2477" s="8"/>
      <c r="AJ2477" s="8"/>
      <c r="AK2477" s="8"/>
      <c r="AL2477" s="8"/>
    </row>
    <row r="2478" spans="1:38" ht="21.75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  <c r="P2478" s="8"/>
      <c r="Q2478" s="8"/>
      <c r="R2478" s="8"/>
      <c r="S2478" s="8"/>
      <c r="T2478" s="8"/>
      <c r="U2478" s="8"/>
      <c r="V2478" s="8"/>
      <c r="W2478" s="8"/>
      <c r="X2478" s="8"/>
      <c r="Y2478" s="8"/>
      <c r="Z2478" s="8"/>
      <c r="AA2478" s="8"/>
      <c r="AB2478" s="8"/>
      <c r="AC2478" s="8"/>
      <c r="AD2478" s="8"/>
      <c r="AE2478" s="8"/>
      <c r="AF2478" s="8"/>
      <c r="AG2478" s="8"/>
      <c r="AH2478" s="8"/>
      <c r="AI2478" s="8"/>
      <c r="AJ2478" s="8"/>
      <c r="AK2478" s="8"/>
      <c r="AL2478" s="8"/>
    </row>
    <row r="2479" spans="1:38" ht="21.7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  <c r="P2479" s="8"/>
      <c r="Q2479" s="8"/>
      <c r="R2479" s="8"/>
      <c r="S2479" s="8"/>
      <c r="T2479" s="8"/>
      <c r="U2479" s="8"/>
      <c r="V2479" s="8"/>
      <c r="W2479" s="8"/>
      <c r="X2479" s="8"/>
      <c r="Y2479" s="8"/>
      <c r="Z2479" s="8"/>
      <c r="AA2479" s="8"/>
      <c r="AB2479" s="8"/>
      <c r="AC2479" s="8"/>
      <c r="AD2479" s="8"/>
      <c r="AE2479" s="8"/>
      <c r="AF2479" s="8"/>
      <c r="AG2479" s="8"/>
      <c r="AH2479" s="8"/>
      <c r="AI2479" s="8"/>
      <c r="AJ2479" s="8"/>
      <c r="AK2479" s="8"/>
      <c r="AL2479" s="8"/>
    </row>
    <row r="2480" spans="1:38" ht="21.75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  <c r="P2480" s="8"/>
      <c r="Q2480" s="8"/>
      <c r="R2480" s="8"/>
      <c r="S2480" s="8"/>
      <c r="T2480" s="8"/>
      <c r="U2480" s="8"/>
      <c r="V2480" s="8"/>
      <c r="W2480" s="8"/>
      <c r="X2480" s="8"/>
      <c r="Y2480" s="8"/>
      <c r="Z2480" s="8"/>
      <c r="AA2480" s="8"/>
      <c r="AB2480" s="8"/>
      <c r="AC2480" s="8"/>
      <c r="AD2480" s="8"/>
      <c r="AE2480" s="8"/>
      <c r="AF2480" s="8"/>
      <c r="AG2480" s="8"/>
      <c r="AH2480" s="8"/>
      <c r="AI2480" s="8"/>
      <c r="AJ2480" s="8"/>
      <c r="AK2480" s="8"/>
      <c r="AL2480" s="8"/>
    </row>
    <row r="2481" spans="1:38" ht="21.75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  <c r="P2481" s="8"/>
      <c r="Q2481" s="8"/>
      <c r="R2481" s="8"/>
      <c r="S2481" s="8"/>
      <c r="T2481" s="8"/>
      <c r="U2481" s="8"/>
      <c r="V2481" s="8"/>
      <c r="W2481" s="8"/>
      <c r="X2481" s="8"/>
      <c r="Y2481" s="8"/>
      <c r="Z2481" s="8"/>
      <c r="AA2481" s="8"/>
      <c r="AB2481" s="8"/>
      <c r="AC2481" s="8"/>
      <c r="AD2481" s="8"/>
      <c r="AE2481" s="8"/>
      <c r="AF2481" s="8"/>
      <c r="AG2481" s="8"/>
      <c r="AH2481" s="8"/>
      <c r="AI2481" s="8"/>
      <c r="AJ2481" s="8"/>
      <c r="AK2481" s="8"/>
      <c r="AL2481" s="8"/>
    </row>
    <row r="2482" spans="1:38" ht="21.75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  <c r="P2482" s="8"/>
      <c r="Q2482" s="8"/>
      <c r="R2482" s="8"/>
      <c r="S2482" s="8"/>
      <c r="T2482" s="8"/>
      <c r="U2482" s="8"/>
      <c r="V2482" s="8"/>
      <c r="W2482" s="8"/>
      <c r="X2482" s="8"/>
      <c r="Y2482" s="8"/>
      <c r="Z2482" s="8"/>
      <c r="AA2482" s="8"/>
      <c r="AB2482" s="8"/>
      <c r="AC2482" s="8"/>
      <c r="AD2482" s="8"/>
      <c r="AE2482" s="8"/>
      <c r="AF2482" s="8"/>
      <c r="AG2482" s="8"/>
      <c r="AH2482" s="8"/>
      <c r="AI2482" s="8"/>
      <c r="AJ2482" s="8"/>
      <c r="AK2482" s="8"/>
      <c r="AL2482" s="8"/>
    </row>
    <row r="2483" spans="1:38" ht="21.75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  <c r="P2483" s="8"/>
      <c r="Q2483" s="8"/>
      <c r="R2483" s="8"/>
      <c r="S2483" s="8"/>
      <c r="T2483" s="8"/>
      <c r="U2483" s="8"/>
      <c r="V2483" s="8"/>
      <c r="W2483" s="8"/>
      <c r="X2483" s="8"/>
      <c r="Y2483" s="8"/>
      <c r="Z2483" s="8"/>
      <c r="AA2483" s="8"/>
      <c r="AB2483" s="8"/>
      <c r="AC2483" s="8"/>
      <c r="AD2483" s="8"/>
      <c r="AE2483" s="8"/>
      <c r="AF2483" s="8"/>
      <c r="AG2483" s="8"/>
      <c r="AH2483" s="8"/>
      <c r="AI2483" s="8"/>
      <c r="AJ2483" s="8"/>
      <c r="AK2483" s="8"/>
      <c r="AL2483" s="8"/>
    </row>
    <row r="2484" spans="1:38" ht="21.75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  <c r="P2484" s="8"/>
      <c r="Q2484" s="8"/>
      <c r="R2484" s="8"/>
      <c r="S2484" s="8"/>
      <c r="T2484" s="8"/>
      <c r="U2484" s="8"/>
      <c r="V2484" s="8"/>
      <c r="W2484" s="8"/>
      <c r="X2484" s="8"/>
      <c r="Y2484" s="8"/>
      <c r="Z2484" s="8"/>
      <c r="AA2484" s="8"/>
      <c r="AB2484" s="8"/>
      <c r="AC2484" s="8"/>
      <c r="AD2484" s="8"/>
      <c r="AE2484" s="8"/>
      <c r="AF2484" s="8"/>
      <c r="AG2484" s="8"/>
      <c r="AH2484" s="8"/>
      <c r="AI2484" s="8"/>
      <c r="AJ2484" s="8"/>
      <c r="AK2484" s="8"/>
      <c r="AL2484" s="8"/>
    </row>
    <row r="2485" spans="1:38" ht="21.75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  <c r="P2485" s="8"/>
      <c r="Q2485" s="8"/>
      <c r="R2485" s="8"/>
      <c r="S2485" s="8"/>
      <c r="T2485" s="8"/>
      <c r="U2485" s="8"/>
      <c r="V2485" s="8"/>
      <c r="W2485" s="8"/>
      <c r="X2485" s="8"/>
      <c r="Y2485" s="8"/>
      <c r="Z2485" s="8"/>
      <c r="AA2485" s="8"/>
      <c r="AB2485" s="8"/>
      <c r="AC2485" s="8"/>
      <c r="AD2485" s="8"/>
      <c r="AE2485" s="8"/>
      <c r="AF2485" s="8"/>
      <c r="AG2485" s="8"/>
      <c r="AH2485" s="8"/>
      <c r="AI2485" s="8"/>
      <c r="AJ2485" s="8"/>
      <c r="AK2485" s="8"/>
      <c r="AL2485" s="8"/>
    </row>
    <row r="2486" spans="1:38" ht="21.75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  <c r="P2486" s="8"/>
      <c r="Q2486" s="8"/>
      <c r="R2486" s="8"/>
      <c r="S2486" s="8"/>
      <c r="T2486" s="8"/>
      <c r="U2486" s="8"/>
      <c r="V2486" s="8"/>
      <c r="W2486" s="8"/>
      <c r="X2486" s="8"/>
      <c r="Y2486" s="8"/>
      <c r="Z2486" s="8"/>
      <c r="AA2486" s="8"/>
      <c r="AB2486" s="8"/>
      <c r="AC2486" s="8"/>
      <c r="AD2486" s="8"/>
      <c r="AE2486" s="8"/>
      <c r="AF2486" s="8"/>
      <c r="AG2486" s="8"/>
      <c r="AH2486" s="8"/>
      <c r="AI2486" s="8"/>
      <c r="AJ2486" s="8"/>
      <c r="AK2486" s="8"/>
      <c r="AL2486" s="8"/>
    </row>
    <row r="2487" spans="1:38" ht="21.75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  <c r="P2487" s="8"/>
      <c r="Q2487" s="8"/>
      <c r="R2487" s="8"/>
      <c r="S2487" s="8"/>
      <c r="T2487" s="8"/>
      <c r="U2487" s="8"/>
      <c r="V2487" s="8"/>
      <c r="W2487" s="8"/>
      <c r="X2487" s="8"/>
      <c r="Y2487" s="8"/>
      <c r="Z2487" s="8"/>
      <c r="AA2487" s="8"/>
      <c r="AB2487" s="8"/>
      <c r="AC2487" s="8"/>
      <c r="AD2487" s="8"/>
      <c r="AE2487" s="8"/>
      <c r="AF2487" s="8"/>
      <c r="AG2487" s="8"/>
      <c r="AH2487" s="8"/>
      <c r="AI2487" s="8"/>
      <c r="AJ2487" s="8"/>
      <c r="AK2487" s="8"/>
      <c r="AL2487" s="8"/>
    </row>
    <row r="2488" spans="1:38" ht="21.75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  <c r="P2488" s="8"/>
      <c r="Q2488" s="8"/>
      <c r="R2488" s="8"/>
      <c r="S2488" s="8"/>
      <c r="T2488" s="8"/>
      <c r="U2488" s="8"/>
      <c r="V2488" s="8"/>
      <c r="W2488" s="8"/>
      <c r="X2488" s="8"/>
      <c r="Y2488" s="8"/>
      <c r="Z2488" s="8"/>
      <c r="AA2488" s="8"/>
      <c r="AB2488" s="8"/>
      <c r="AC2488" s="8"/>
      <c r="AD2488" s="8"/>
      <c r="AE2488" s="8"/>
      <c r="AF2488" s="8"/>
      <c r="AG2488" s="8"/>
      <c r="AH2488" s="8"/>
      <c r="AI2488" s="8"/>
      <c r="AJ2488" s="8"/>
      <c r="AK2488" s="8"/>
      <c r="AL2488" s="8"/>
    </row>
    <row r="2489" spans="1:38" ht="21.75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  <c r="P2489" s="8"/>
      <c r="Q2489" s="8"/>
      <c r="R2489" s="8"/>
      <c r="S2489" s="8"/>
      <c r="T2489" s="8"/>
      <c r="U2489" s="8"/>
      <c r="V2489" s="8"/>
      <c r="W2489" s="8"/>
      <c r="X2489" s="8"/>
      <c r="Y2489" s="8"/>
      <c r="Z2489" s="8"/>
      <c r="AA2489" s="8"/>
      <c r="AB2489" s="8"/>
      <c r="AC2489" s="8"/>
      <c r="AD2489" s="8"/>
      <c r="AE2489" s="8"/>
      <c r="AF2489" s="8"/>
      <c r="AG2489" s="8"/>
      <c r="AH2489" s="8"/>
      <c r="AI2489" s="8"/>
      <c r="AJ2489" s="8"/>
      <c r="AK2489" s="8"/>
      <c r="AL2489" s="8"/>
    </row>
    <row r="2490" spans="1:38" ht="21.75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  <c r="P2490" s="8"/>
      <c r="Q2490" s="8"/>
      <c r="R2490" s="8"/>
      <c r="S2490" s="8"/>
      <c r="T2490" s="8"/>
      <c r="U2490" s="8"/>
      <c r="V2490" s="8"/>
      <c r="W2490" s="8"/>
      <c r="X2490" s="8"/>
      <c r="Y2490" s="8"/>
      <c r="Z2490" s="8"/>
      <c r="AA2490" s="8"/>
      <c r="AB2490" s="8"/>
      <c r="AC2490" s="8"/>
      <c r="AD2490" s="8"/>
      <c r="AE2490" s="8"/>
      <c r="AF2490" s="8"/>
      <c r="AG2490" s="8"/>
      <c r="AH2490" s="8"/>
      <c r="AI2490" s="8"/>
      <c r="AJ2490" s="8"/>
      <c r="AK2490" s="8"/>
      <c r="AL2490" s="8"/>
    </row>
    <row r="2491" spans="1:38" ht="21.75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  <c r="P2491" s="8"/>
      <c r="Q2491" s="8"/>
      <c r="R2491" s="8"/>
      <c r="S2491" s="8"/>
      <c r="T2491" s="8"/>
      <c r="U2491" s="8"/>
      <c r="V2491" s="8"/>
      <c r="W2491" s="8"/>
      <c r="X2491" s="8"/>
      <c r="Y2491" s="8"/>
      <c r="Z2491" s="8"/>
      <c r="AA2491" s="8"/>
      <c r="AB2491" s="8"/>
      <c r="AC2491" s="8"/>
      <c r="AD2491" s="8"/>
      <c r="AE2491" s="8"/>
      <c r="AF2491" s="8"/>
      <c r="AG2491" s="8"/>
      <c r="AH2491" s="8"/>
      <c r="AI2491" s="8"/>
      <c r="AJ2491" s="8"/>
      <c r="AK2491" s="8"/>
      <c r="AL2491" s="8"/>
    </row>
    <row r="2492" spans="1:38" ht="21.75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  <c r="P2492" s="8"/>
      <c r="Q2492" s="8"/>
      <c r="R2492" s="8"/>
      <c r="S2492" s="8"/>
      <c r="T2492" s="8"/>
      <c r="U2492" s="8"/>
      <c r="V2492" s="8"/>
      <c r="W2492" s="8"/>
      <c r="X2492" s="8"/>
      <c r="Y2492" s="8"/>
      <c r="Z2492" s="8"/>
      <c r="AA2492" s="8"/>
      <c r="AB2492" s="8"/>
      <c r="AC2492" s="8"/>
      <c r="AD2492" s="8"/>
      <c r="AE2492" s="8"/>
      <c r="AF2492" s="8"/>
      <c r="AG2492" s="8"/>
      <c r="AH2492" s="8"/>
      <c r="AI2492" s="8"/>
      <c r="AJ2492" s="8"/>
      <c r="AK2492" s="8"/>
      <c r="AL2492" s="8"/>
    </row>
    <row r="2493" spans="1:38" ht="21.75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  <c r="P2493" s="8"/>
      <c r="Q2493" s="8"/>
      <c r="R2493" s="8"/>
      <c r="S2493" s="8"/>
      <c r="T2493" s="8"/>
      <c r="U2493" s="8"/>
      <c r="V2493" s="8"/>
      <c r="W2493" s="8"/>
      <c r="X2493" s="8"/>
      <c r="Y2493" s="8"/>
      <c r="Z2493" s="8"/>
      <c r="AA2493" s="8"/>
      <c r="AB2493" s="8"/>
      <c r="AC2493" s="8"/>
      <c r="AD2493" s="8"/>
      <c r="AE2493" s="8"/>
      <c r="AF2493" s="8"/>
      <c r="AG2493" s="8"/>
      <c r="AH2493" s="8"/>
      <c r="AI2493" s="8"/>
      <c r="AJ2493" s="8"/>
      <c r="AK2493" s="8"/>
      <c r="AL2493" s="8"/>
    </row>
    <row r="2494" spans="1:38" ht="21.7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  <c r="P2494" s="8"/>
      <c r="Q2494" s="8"/>
      <c r="R2494" s="8"/>
      <c r="S2494" s="8"/>
      <c r="T2494" s="8"/>
      <c r="U2494" s="8"/>
      <c r="V2494" s="8"/>
      <c r="W2494" s="8"/>
      <c r="X2494" s="8"/>
      <c r="Y2494" s="8"/>
      <c r="Z2494" s="8"/>
      <c r="AA2494" s="8"/>
      <c r="AB2494" s="8"/>
      <c r="AC2494" s="8"/>
      <c r="AD2494" s="8"/>
      <c r="AE2494" s="8"/>
      <c r="AF2494" s="8"/>
      <c r="AG2494" s="8"/>
      <c r="AH2494" s="8"/>
      <c r="AI2494" s="8"/>
      <c r="AJ2494" s="8"/>
      <c r="AK2494" s="8"/>
      <c r="AL2494" s="8"/>
    </row>
    <row r="2495" spans="1:38" ht="21.75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  <c r="P2495" s="8"/>
      <c r="Q2495" s="8"/>
      <c r="R2495" s="8"/>
      <c r="S2495" s="8"/>
      <c r="T2495" s="8"/>
      <c r="U2495" s="8"/>
      <c r="V2495" s="8"/>
      <c r="W2495" s="8"/>
      <c r="X2495" s="8"/>
      <c r="Y2495" s="8"/>
      <c r="Z2495" s="8"/>
      <c r="AA2495" s="8"/>
      <c r="AB2495" s="8"/>
      <c r="AC2495" s="8"/>
      <c r="AD2495" s="8"/>
      <c r="AE2495" s="8"/>
      <c r="AF2495" s="8"/>
      <c r="AG2495" s="8"/>
      <c r="AH2495" s="8"/>
      <c r="AI2495" s="8"/>
      <c r="AJ2495" s="8"/>
      <c r="AK2495" s="8"/>
      <c r="AL2495" s="8"/>
    </row>
    <row r="2496" spans="1:38" ht="21.75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  <c r="P2496" s="8"/>
      <c r="Q2496" s="8"/>
      <c r="R2496" s="8"/>
      <c r="S2496" s="8"/>
      <c r="T2496" s="8"/>
      <c r="U2496" s="8"/>
      <c r="V2496" s="8"/>
      <c r="W2496" s="8"/>
      <c r="X2496" s="8"/>
      <c r="Y2496" s="8"/>
      <c r="Z2496" s="8"/>
      <c r="AA2496" s="8"/>
      <c r="AB2496" s="8"/>
      <c r="AC2496" s="8"/>
      <c r="AD2496" s="8"/>
      <c r="AE2496" s="8"/>
      <c r="AF2496" s="8"/>
      <c r="AG2496" s="8"/>
      <c r="AH2496" s="8"/>
      <c r="AI2496" s="8"/>
      <c r="AJ2496" s="8"/>
      <c r="AK2496" s="8"/>
      <c r="AL2496" s="8"/>
    </row>
    <row r="2497" spans="1:38" ht="21.75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  <c r="P2497" s="8"/>
      <c r="Q2497" s="8"/>
      <c r="R2497" s="8"/>
      <c r="S2497" s="8"/>
      <c r="T2497" s="8"/>
      <c r="U2497" s="8"/>
      <c r="V2497" s="8"/>
      <c r="W2497" s="8"/>
      <c r="X2497" s="8"/>
      <c r="Y2497" s="8"/>
      <c r="Z2497" s="8"/>
      <c r="AA2497" s="8"/>
      <c r="AB2497" s="8"/>
      <c r="AC2497" s="8"/>
      <c r="AD2497" s="8"/>
      <c r="AE2497" s="8"/>
      <c r="AF2497" s="8"/>
      <c r="AG2497" s="8"/>
      <c r="AH2497" s="8"/>
      <c r="AI2497" s="8"/>
      <c r="AJ2497" s="8"/>
      <c r="AK2497" s="8"/>
      <c r="AL2497" s="8"/>
    </row>
    <row r="2498" spans="1:38" ht="21.75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  <c r="P2498" s="8"/>
      <c r="Q2498" s="8"/>
      <c r="R2498" s="8"/>
      <c r="S2498" s="8"/>
      <c r="T2498" s="8"/>
      <c r="U2498" s="8"/>
      <c r="V2498" s="8"/>
      <c r="W2498" s="8"/>
      <c r="X2498" s="8"/>
      <c r="Y2498" s="8"/>
      <c r="Z2498" s="8"/>
      <c r="AA2498" s="8"/>
      <c r="AB2498" s="8"/>
      <c r="AC2498" s="8"/>
      <c r="AD2498" s="8"/>
      <c r="AE2498" s="8"/>
      <c r="AF2498" s="8"/>
      <c r="AG2498" s="8"/>
      <c r="AH2498" s="8"/>
      <c r="AI2498" s="8"/>
      <c r="AJ2498" s="8"/>
      <c r="AK2498" s="8"/>
      <c r="AL2498" s="8"/>
    </row>
    <row r="2499" spans="1:38" ht="21.75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  <c r="P2499" s="8"/>
      <c r="Q2499" s="8"/>
      <c r="R2499" s="8"/>
      <c r="S2499" s="8"/>
      <c r="T2499" s="8"/>
      <c r="U2499" s="8"/>
      <c r="V2499" s="8"/>
      <c r="W2499" s="8"/>
      <c r="X2499" s="8"/>
      <c r="Y2499" s="8"/>
      <c r="Z2499" s="8"/>
      <c r="AA2499" s="8"/>
      <c r="AB2499" s="8"/>
      <c r="AC2499" s="8"/>
      <c r="AD2499" s="8"/>
      <c r="AE2499" s="8"/>
      <c r="AF2499" s="8"/>
      <c r="AG2499" s="8"/>
      <c r="AH2499" s="8"/>
      <c r="AI2499" s="8"/>
      <c r="AJ2499" s="8"/>
      <c r="AK2499" s="8"/>
      <c r="AL2499" s="8"/>
    </row>
    <row r="2500" spans="1:38" ht="21.75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  <c r="P2500" s="8"/>
      <c r="Q2500" s="8"/>
      <c r="R2500" s="8"/>
      <c r="S2500" s="8"/>
      <c r="T2500" s="8"/>
      <c r="U2500" s="8"/>
      <c r="V2500" s="8"/>
      <c r="W2500" s="8"/>
      <c r="X2500" s="8"/>
      <c r="Y2500" s="8"/>
      <c r="Z2500" s="8"/>
      <c r="AA2500" s="8"/>
      <c r="AB2500" s="8"/>
      <c r="AC2500" s="8"/>
      <c r="AD2500" s="8"/>
      <c r="AE2500" s="8"/>
      <c r="AF2500" s="8"/>
      <c r="AG2500" s="8"/>
      <c r="AH2500" s="8"/>
      <c r="AI2500" s="8"/>
      <c r="AJ2500" s="8"/>
      <c r="AK2500" s="8"/>
      <c r="AL2500" s="8"/>
    </row>
    <row r="2501" spans="1:38" ht="21.75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  <c r="P2501" s="8"/>
      <c r="Q2501" s="8"/>
      <c r="R2501" s="8"/>
      <c r="S2501" s="8"/>
      <c r="T2501" s="8"/>
      <c r="U2501" s="8"/>
      <c r="V2501" s="8"/>
      <c r="W2501" s="8"/>
      <c r="X2501" s="8"/>
      <c r="Y2501" s="8"/>
      <c r="Z2501" s="8"/>
      <c r="AA2501" s="8"/>
      <c r="AB2501" s="8"/>
      <c r="AC2501" s="8"/>
      <c r="AD2501" s="8"/>
      <c r="AE2501" s="8"/>
      <c r="AF2501" s="8"/>
      <c r="AG2501" s="8"/>
      <c r="AH2501" s="8"/>
      <c r="AI2501" s="8"/>
      <c r="AJ2501" s="8"/>
      <c r="AK2501" s="8"/>
      <c r="AL2501" s="8"/>
    </row>
    <row r="2502" spans="1:38" ht="21.75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  <c r="P2502" s="8"/>
      <c r="Q2502" s="8"/>
      <c r="R2502" s="8"/>
      <c r="S2502" s="8"/>
      <c r="T2502" s="8"/>
      <c r="U2502" s="8"/>
      <c r="V2502" s="8"/>
      <c r="W2502" s="8"/>
      <c r="X2502" s="8"/>
      <c r="Y2502" s="8"/>
      <c r="Z2502" s="8"/>
      <c r="AA2502" s="8"/>
      <c r="AB2502" s="8"/>
      <c r="AC2502" s="8"/>
      <c r="AD2502" s="8"/>
      <c r="AE2502" s="8"/>
      <c r="AF2502" s="8"/>
      <c r="AG2502" s="8"/>
      <c r="AH2502" s="8"/>
      <c r="AI2502" s="8"/>
      <c r="AJ2502" s="8"/>
      <c r="AK2502" s="8"/>
      <c r="AL2502" s="8"/>
    </row>
    <row r="2503" spans="1:38" ht="21.75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  <c r="P2503" s="8"/>
      <c r="Q2503" s="8"/>
      <c r="R2503" s="8"/>
      <c r="S2503" s="8"/>
      <c r="T2503" s="8"/>
      <c r="U2503" s="8"/>
      <c r="V2503" s="8"/>
      <c r="W2503" s="8"/>
      <c r="X2503" s="8"/>
      <c r="Y2503" s="8"/>
      <c r="Z2503" s="8"/>
      <c r="AA2503" s="8"/>
      <c r="AB2503" s="8"/>
      <c r="AC2503" s="8"/>
      <c r="AD2503" s="8"/>
      <c r="AE2503" s="8"/>
      <c r="AF2503" s="8"/>
      <c r="AG2503" s="8"/>
      <c r="AH2503" s="8"/>
      <c r="AI2503" s="8"/>
      <c r="AJ2503" s="8"/>
      <c r="AK2503" s="8"/>
      <c r="AL2503" s="8"/>
    </row>
    <row r="2504" spans="1:38" ht="21.75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  <c r="P2504" s="8"/>
      <c r="Q2504" s="8"/>
      <c r="R2504" s="8"/>
      <c r="S2504" s="8"/>
      <c r="T2504" s="8"/>
      <c r="U2504" s="8"/>
      <c r="V2504" s="8"/>
      <c r="W2504" s="8"/>
      <c r="X2504" s="8"/>
      <c r="Y2504" s="8"/>
      <c r="Z2504" s="8"/>
      <c r="AA2504" s="8"/>
      <c r="AB2504" s="8"/>
      <c r="AC2504" s="8"/>
      <c r="AD2504" s="8"/>
      <c r="AE2504" s="8"/>
      <c r="AF2504" s="8"/>
      <c r="AG2504" s="8"/>
      <c r="AH2504" s="8"/>
      <c r="AI2504" s="8"/>
      <c r="AJ2504" s="8"/>
      <c r="AK2504" s="8"/>
      <c r="AL2504" s="8"/>
    </row>
    <row r="2505" spans="1:38" ht="21.75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  <c r="P2505" s="8"/>
      <c r="Q2505" s="8"/>
      <c r="R2505" s="8"/>
      <c r="S2505" s="8"/>
      <c r="T2505" s="8"/>
      <c r="U2505" s="8"/>
      <c r="V2505" s="8"/>
      <c r="W2505" s="8"/>
      <c r="X2505" s="8"/>
      <c r="Y2505" s="8"/>
      <c r="Z2505" s="8"/>
      <c r="AA2505" s="8"/>
      <c r="AB2505" s="8"/>
      <c r="AC2505" s="8"/>
      <c r="AD2505" s="8"/>
      <c r="AE2505" s="8"/>
      <c r="AF2505" s="8"/>
      <c r="AG2505" s="8"/>
      <c r="AH2505" s="8"/>
      <c r="AI2505" s="8"/>
      <c r="AJ2505" s="8"/>
      <c r="AK2505" s="8"/>
      <c r="AL2505" s="8"/>
    </row>
    <row r="2506" spans="1:38" ht="21.75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  <c r="P2506" s="8"/>
      <c r="Q2506" s="8"/>
      <c r="R2506" s="8"/>
      <c r="S2506" s="8"/>
      <c r="T2506" s="8"/>
      <c r="U2506" s="8"/>
      <c r="V2506" s="8"/>
      <c r="W2506" s="8"/>
      <c r="X2506" s="8"/>
      <c r="Y2506" s="8"/>
      <c r="Z2506" s="8"/>
      <c r="AA2506" s="8"/>
      <c r="AB2506" s="8"/>
      <c r="AC2506" s="8"/>
      <c r="AD2506" s="8"/>
      <c r="AE2506" s="8"/>
      <c r="AF2506" s="8"/>
      <c r="AG2506" s="8"/>
      <c r="AH2506" s="8"/>
      <c r="AI2506" s="8"/>
      <c r="AJ2506" s="8"/>
      <c r="AK2506" s="8"/>
      <c r="AL2506" s="8"/>
    </row>
    <row r="2507" spans="1:38" ht="21.75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  <c r="P2507" s="8"/>
      <c r="Q2507" s="8"/>
      <c r="R2507" s="8"/>
      <c r="S2507" s="8"/>
      <c r="T2507" s="8"/>
      <c r="U2507" s="8"/>
      <c r="V2507" s="8"/>
      <c r="W2507" s="8"/>
      <c r="X2507" s="8"/>
      <c r="Y2507" s="8"/>
      <c r="Z2507" s="8"/>
      <c r="AA2507" s="8"/>
      <c r="AB2507" s="8"/>
      <c r="AC2507" s="8"/>
      <c r="AD2507" s="8"/>
      <c r="AE2507" s="8"/>
      <c r="AF2507" s="8"/>
      <c r="AG2507" s="8"/>
      <c r="AH2507" s="8"/>
      <c r="AI2507" s="8"/>
      <c r="AJ2507" s="8"/>
      <c r="AK2507" s="8"/>
      <c r="AL2507" s="8"/>
    </row>
    <row r="2508" spans="1:38" ht="21.75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  <c r="P2508" s="8"/>
      <c r="Q2508" s="8"/>
      <c r="R2508" s="8"/>
      <c r="S2508" s="8"/>
      <c r="T2508" s="8"/>
      <c r="U2508" s="8"/>
      <c r="V2508" s="8"/>
      <c r="W2508" s="8"/>
      <c r="X2508" s="8"/>
      <c r="Y2508" s="8"/>
      <c r="Z2508" s="8"/>
      <c r="AA2508" s="8"/>
      <c r="AB2508" s="8"/>
      <c r="AC2508" s="8"/>
      <c r="AD2508" s="8"/>
      <c r="AE2508" s="8"/>
      <c r="AF2508" s="8"/>
      <c r="AG2508" s="8"/>
      <c r="AH2508" s="8"/>
      <c r="AI2508" s="8"/>
      <c r="AJ2508" s="8"/>
      <c r="AK2508" s="8"/>
      <c r="AL2508" s="8"/>
    </row>
    <row r="2509" spans="1:38" ht="21.75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  <c r="P2509" s="8"/>
      <c r="Q2509" s="8"/>
      <c r="R2509" s="8"/>
      <c r="S2509" s="8"/>
      <c r="T2509" s="8"/>
      <c r="U2509" s="8"/>
      <c r="V2509" s="8"/>
      <c r="W2509" s="8"/>
      <c r="X2509" s="8"/>
      <c r="Y2509" s="8"/>
      <c r="Z2509" s="8"/>
      <c r="AA2509" s="8"/>
      <c r="AB2509" s="8"/>
      <c r="AC2509" s="8"/>
      <c r="AD2509" s="8"/>
      <c r="AE2509" s="8"/>
      <c r="AF2509" s="8"/>
      <c r="AG2509" s="8"/>
      <c r="AH2509" s="8"/>
      <c r="AI2509" s="8"/>
      <c r="AJ2509" s="8"/>
      <c r="AK2509" s="8"/>
      <c r="AL2509" s="8"/>
    </row>
    <row r="2510" spans="1:38" ht="21.75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  <c r="P2510" s="8"/>
      <c r="Q2510" s="8"/>
      <c r="R2510" s="8"/>
      <c r="S2510" s="8"/>
      <c r="T2510" s="8"/>
      <c r="U2510" s="8"/>
      <c r="V2510" s="8"/>
      <c r="W2510" s="8"/>
      <c r="X2510" s="8"/>
      <c r="Y2510" s="8"/>
      <c r="Z2510" s="8"/>
      <c r="AA2510" s="8"/>
      <c r="AB2510" s="8"/>
      <c r="AC2510" s="8"/>
      <c r="AD2510" s="8"/>
      <c r="AE2510" s="8"/>
      <c r="AF2510" s="8"/>
      <c r="AG2510" s="8"/>
      <c r="AH2510" s="8"/>
      <c r="AI2510" s="8"/>
      <c r="AJ2510" s="8"/>
      <c r="AK2510" s="8"/>
      <c r="AL2510" s="8"/>
    </row>
    <row r="2511" spans="1:38" ht="21.75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  <c r="P2511" s="8"/>
      <c r="Q2511" s="8"/>
      <c r="R2511" s="8"/>
      <c r="S2511" s="8"/>
      <c r="T2511" s="8"/>
      <c r="U2511" s="8"/>
      <c r="V2511" s="8"/>
      <c r="W2511" s="8"/>
      <c r="X2511" s="8"/>
      <c r="Y2511" s="8"/>
      <c r="Z2511" s="8"/>
      <c r="AA2511" s="8"/>
      <c r="AB2511" s="8"/>
      <c r="AC2511" s="8"/>
      <c r="AD2511" s="8"/>
      <c r="AE2511" s="8"/>
      <c r="AF2511" s="8"/>
      <c r="AG2511" s="8"/>
      <c r="AH2511" s="8"/>
      <c r="AI2511" s="8"/>
      <c r="AJ2511" s="8"/>
      <c r="AK2511" s="8"/>
      <c r="AL2511" s="8"/>
    </row>
    <row r="2512" spans="1:38" ht="21.75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  <c r="P2512" s="8"/>
      <c r="Q2512" s="8"/>
      <c r="R2512" s="8"/>
      <c r="S2512" s="8"/>
      <c r="T2512" s="8"/>
      <c r="U2512" s="8"/>
      <c r="V2512" s="8"/>
      <c r="W2512" s="8"/>
      <c r="X2512" s="8"/>
      <c r="Y2512" s="8"/>
      <c r="Z2512" s="8"/>
      <c r="AA2512" s="8"/>
      <c r="AB2512" s="8"/>
      <c r="AC2512" s="8"/>
      <c r="AD2512" s="8"/>
      <c r="AE2512" s="8"/>
      <c r="AF2512" s="8"/>
      <c r="AG2512" s="8"/>
      <c r="AH2512" s="8"/>
      <c r="AI2512" s="8"/>
      <c r="AJ2512" s="8"/>
      <c r="AK2512" s="8"/>
      <c r="AL2512" s="8"/>
    </row>
    <row r="2513" spans="1:38" ht="21.75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  <c r="P2513" s="8"/>
      <c r="Q2513" s="8"/>
      <c r="R2513" s="8"/>
      <c r="S2513" s="8"/>
      <c r="T2513" s="8"/>
      <c r="U2513" s="8"/>
      <c r="V2513" s="8"/>
      <c r="W2513" s="8"/>
      <c r="X2513" s="8"/>
      <c r="Y2513" s="8"/>
      <c r="Z2513" s="8"/>
      <c r="AA2513" s="8"/>
      <c r="AB2513" s="8"/>
      <c r="AC2513" s="8"/>
      <c r="AD2513" s="8"/>
      <c r="AE2513" s="8"/>
      <c r="AF2513" s="8"/>
      <c r="AG2513" s="8"/>
      <c r="AH2513" s="8"/>
      <c r="AI2513" s="8"/>
      <c r="AJ2513" s="8"/>
      <c r="AK2513" s="8"/>
      <c r="AL2513" s="8"/>
    </row>
    <row r="2514" spans="1:38" ht="21.7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  <c r="P2514" s="8"/>
      <c r="Q2514" s="8"/>
      <c r="R2514" s="8"/>
      <c r="S2514" s="8"/>
      <c r="T2514" s="8"/>
      <c r="U2514" s="8"/>
      <c r="V2514" s="8"/>
      <c r="W2514" s="8"/>
      <c r="X2514" s="8"/>
      <c r="Y2514" s="8"/>
      <c r="Z2514" s="8"/>
      <c r="AA2514" s="8"/>
      <c r="AB2514" s="8"/>
      <c r="AC2514" s="8"/>
      <c r="AD2514" s="8"/>
      <c r="AE2514" s="8"/>
      <c r="AF2514" s="8"/>
      <c r="AG2514" s="8"/>
      <c r="AH2514" s="8"/>
      <c r="AI2514" s="8"/>
      <c r="AJ2514" s="8"/>
      <c r="AK2514" s="8"/>
      <c r="AL2514" s="8"/>
    </row>
    <row r="2515" spans="1:38" ht="21.75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  <c r="P2515" s="8"/>
      <c r="Q2515" s="8"/>
      <c r="R2515" s="8"/>
      <c r="S2515" s="8"/>
      <c r="T2515" s="8"/>
      <c r="U2515" s="8"/>
      <c r="V2515" s="8"/>
      <c r="W2515" s="8"/>
      <c r="X2515" s="8"/>
      <c r="Y2515" s="8"/>
      <c r="Z2515" s="8"/>
      <c r="AA2515" s="8"/>
      <c r="AB2515" s="8"/>
      <c r="AC2515" s="8"/>
      <c r="AD2515" s="8"/>
      <c r="AE2515" s="8"/>
      <c r="AF2515" s="8"/>
      <c r="AG2515" s="8"/>
      <c r="AH2515" s="8"/>
      <c r="AI2515" s="8"/>
      <c r="AJ2515" s="8"/>
      <c r="AK2515" s="8"/>
      <c r="AL2515" s="8"/>
    </row>
    <row r="2516" spans="1:38" ht="21.75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  <c r="P2516" s="8"/>
      <c r="Q2516" s="8"/>
      <c r="R2516" s="8"/>
      <c r="S2516" s="8"/>
      <c r="T2516" s="8"/>
      <c r="U2516" s="8"/>
      <c r="V2516" s="8"/>
      <c r="W2516" s="8"/>
      <c r="X2516" s="8"/>
      <c r="Y2516" s="8"/>
      <c r="Z2516" s="8"/>
      <c r="AA2516" s="8"/>
      <c r="AB2516" s="8"/>
      <c r="AC2516" s="8"/>
      <c r="AD2516" s="8"/>
      <c r="AE2516" s="8"/>
      <c r="AF2516" s="8"/>
      <c r="AG2516" s="8"/>
      <c r="AH2516" s="8"/>
      <c r="AI2516" s="8"/>
      <c r="AJ2516" s="8"/>
      <c r="AK2516" s="8"/>
      <c r="AL2516" s="8"/>
    </row>
    <row r="2517" spans="1:38" ht="21.75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  <c r="P2517" s="8"/>
      <c r="Q2517" s="8"/>
      <c r="R2517" s="8"/>
      <c r="S2517" s="8"/>
      <c r="T2517" s="8"/>
      <c r="U2517" s="8"/>
      <c r="V2517" s="8"/>
      <c r="W2517" s="8"/>
      <c r="X2517" s="8"/>
      <c r="Y2517" s="8"/>
      <c r="Z2517" s="8"/>
      <c r="AA2517" s="8"/>
      <c r="AB2517" s="8"/>
      <c r="AC2517" s="8"/>
      <c r="AD2517" s="8"/>
      <c r="AE2517" s="8"/>
      <c r="AF2517" s="8"/>
      <c r="AG2517" s="8"/>
      <c r="AH2517" s="8"/>
      <c r="AI2517" s="8"/>
      <c r="AJ2517" s="8"/>
      <c r="AK2517" s="8"/>
      <c r="AL2517" s="8"/>
    </row>
    <row r="2518" spans="1:38" ht="21.75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  <c r="P2518" s="8"/>
      <c r="Q2518" s="8"/>
      <c r="R2518" s="8"/>
      <c r="S2518" s="8"/>
      <c r="T2518" s="8"/>
      <c r="U2518" s="8"/>
      <c r="V2518" s="8"/>
      <c r="W2518" s="8"/>
      <c r="X2518" s="8"/>
      <c r="Y2518" s="8"/>
      <c r="Z2518" s="8"/>
      <c r="AA2518" s="8"/>
      <c r="AB2518" s="8"/>
      <c r="AC2518" s="8"/>
      <c r="AD2518" s="8"/>
      <c r="AE2518" s="8"/>
      <c r="AF2518" s="8"/>
      <c r="AG2518" s="8"/>
      <c r="AH2518" s="8"/>
      <c r="AI2518" s="8"/>
      <c r="AJ2518" s="8"/>
      <c r="AK2518" s="8"/>
      <c r="AL2518" s="8"/>
    </row>
    <row r="2519" spans="1:38" ht="21.75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  <c r="P2519" s="8"/>
      <c r="Q2519" s="8"/>
      <c r="R2519" s="8"/>
      <c r="S2519" s="8"/>
      <c r="T2519" s="8"/>
      <c r="U2519" s="8"/>
      <c r="V2519" s="8"/>
      <c r="W2519" s="8"/>
      <c r="X2519" s="8"/>
      <c r="Y2519" s="8"/>
      <c r="Z2519" s="8"/>
      <c r="AA2519" s="8"/>
      <c r="AB2519" s="8"/>
      <c r="AC2519" s="8"/>
      <c r="AD2519" s="8"/>
      <c r="AE2519" s="8"/>
      <c r="AF2519" s="8"/>
      <c r="AG2519" s="8"/>
      <c r="AH2519" s="8"/>
      <c r="AI2519" s="8"/>
      <c r="AJ2519" s="8"/>
      <c r="AK2519" s="8"/>
      <c r="AL2519" s="8"/>
    </row>
    <row r="2520" spans="1:38" ht="21.75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  <c r="P2520" s="8"/>
      <c r="Q2520" s="8"/>
      <c r="R2520" s="8"/>
      <c r="S2520" s="8"/>
      <c r="T2520" s="8"/>
      <c r="U2520" s="8"/>
      <c r="V2520" s="8"/>
      <c r="W2520" s="8"/>
      <c r="X2520" s="8"/>
      <c r="Y2520" s="8"/>
      <c r="Z2520" s="8"/>
      <c r="AA2520" s="8"/>
      <c r="AB2520" s="8"/>
      <c r="AC2520" s="8"/>
      <c r="AD2520" s="8"/>
      <c r="AE2520" s="8"/>
      <c r="AF2520" s="8"/>
      <c r="AG2520" s="8"/>
      <c r="AH2520" s="8"/>
      <c r="AI2520" s="8"/>
      <c r="AJ2520" s="8"/>
      <c r="AK2520" s="8"/>
      <c r="AL2520" s="8"/>
    </row>
    <row r="2521" spans="1:38" ht="21.75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  <c r="P2521" s="8"/>
      <c r="Q2521" s="8"/>
      <c r="R2521" s="8"/>
      <c r="S2521" s="8"/>
      <c r="T2521" s="8"/>
      <c r="U2521" s="8"/>
      <c r="V2521" s="8"/>
      <c r="W2521" s="8"/>
      <c r="X2521" s="8"/>
      <c r="Y2521" s="8"/>
      <c r="Z2521" s="8"/>
      <c r="AA2521" s="8"/>
      <c r="AB2521" s="8"/>
      <c r="AC2521" s="8"/>
      <c r="AD2521" s="8"/>
      <c r="AE2521" s="8"/>
      <c r="AF2521" s="8"/>
      <c r="AG2521" s="8"/>
      <c r="AH2521" s="8"/>
      <c r="AI2521" s="8"/>
      <c r="AJ2521" s="8"/>
      <c r="AK2521" s="8"/>
      <c r="AL2521" s="8"/>
    </row>
    <row r="2522" spans="1:38" ht="21.75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  <c r="P2522" s="8"/>
      <c r="Q2522" s="8"/>
      <c r="R2522" s="8"/>
      <c r="S2522" s="8"/>
      <c r="T2522" s="8"/>
      <c r="U2522" s="8"/>
      <c r="V2522" s="8"/>
      <c r="W2522" s="8"/>
      <c r="X2522" s="8"/>
      <c r="Y2522" s="8"/>
      <c r="Z2522" s="8"/>
      <c r="AA2522" s="8"/>
      <c r="AB2522" s="8"/>
      <c r="AC2522" s="8"/>
      <c r="AD2522" s="8"/>
      <c r="AE2522" s="8"/>
      <c r="AF2522" s="8"/>
      <c r="AG2522" s="8"/>
      <c r="AH2522" s="8"/>
      <c r="AI2522" s="8"/>
      <c r="AJ2522" s="8"/>
      <c r="AK2522" s="8"/>
      <c r="AL2522" s="8"/>
    </row>
    <row r="2523" spans="1:38" ht="21.75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  <c r="P2523" s="8"/>
      <c r="Q2523" s="8"/>
      <c r="R2523" s="8"/>
      <c r="S2523" s="8"/>
      <c r="T2523" s="8"/>
      <c r="U2523" s="8"/>
      <c r="V2523" s="8"/>
      <c r="W2523" s="8"/>
      <c r="X2523" s="8"/>
      <c r="Y2523" s="8"/>
      <c r="Z2523" s="8"/>
      <c r="AA2523" s="8"/>
      <c r="AB2523" s="8"/>
      <c r="AC2523" s="8"/>
      <c r="AD2523" s="8"/>
      <c r="AE2523" s="8"/>
      <c r="AF2523" s="8"/>
      <c r="AG2523" s="8"/>
      <c r="AH2523" s="8"/>
      <c r="AI2523" s="8"/>
      <c r="AJ2523" s="8"/>
      <c r="AK2523" s="8"/>
      <c r="AL2523" s="8"/>
    </row>
    <row r="2524" spans="1:38" ht="21.75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  <c r="P2524" s="8"/>
      <c r="Q2524" s="8"/>
      <c r="R2524" s="8"/>
      <c r="S2524" s="8"/>
      <c r="T2524" s="8"/>
      <c r="U2524" s="8"/>
      <c r="V2524" s="8"/>
      <c r="W2524" s="8"/>
      <c r="X2524" s="8"/>
      <c r="Y2524" s="8"/>
      <c r="Z2524" s="8"/>
      <c r="AA2524" s="8"/>
      <c r="AB2524" s="8"/>
      <c r="AC2524" s="8"/>
      <c r="AD2524" s="8"/>
      <c r="AE2524" s="8"/>
      <c r="AF2524" s="8"/>
      <c r="AG2524" s="8"/>
      <c r="AH2524" s="8"/>
      <c r="AI2524" s="8"/>
      <c r="AJ2524" s="8"/>
      <c r="AK2524" s="8"/>
      <c r="AL2524" s="8"/>
    </row>
    <row r="2525" spans="1:38" ht="21.75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  <c r="P2525" s="8"/>
      <c r="Q2525" s="8"/>
      <c r="R2525" s="8"/>
      <c r="S2525" s="8"/>
      <c r="T2525" s="8"/>
      <c r="U2525" s="8"/>
      <c r="V2525" s="8"/>
      <c r="W2525" s="8"/>
      <c r="X2525" s="8"/>
      <c r="Y2525" s="8"/>
      <c r="Z2525" s="8"/>
      <c r="AA2525" s="8"/>
      <c r="AB2525" s="8"/>
      <c r="AC2525" s="8"/>
      <c r="AD2525" s="8"/>
      <c r="AE2525" s="8"/>
      <c r="AF2525" s="8"/>
      <c r="AG2525" s="8"/>
      <c r="AH2525" s="8"/>
      <c r="AI2525" s="8"/>
      <c r="AJ2525" s="8"/>
      <c r="AK2525" s="8"/>
      <c r="AL2525" s="8"/>
    </row>
    <row r="2526" spans="1:38" ht="21.75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  <c r="P2526" s="8"/>
      <c r="Q2526" s="8"/>
      <c r="R2526" s="8"/>
      <c r="S2526" s="8"/>
      <c r="T2526" s="8"/>
      <c r="U2526" s="8"/>
      <c r="V2526" s="8"/>
      <c r="W2526" s="8"/>
      <c r="X2526" s="8"/>
      <c r="Y2526" s="8"/>
      <c r="Z2526" s="8"/>
      <c r="AA2526" s="8"/>
      <c r="AB2526" s="8"/>
      <c r="AC2526" s="8"/>
      <c r="AD2526" s="8"/>
      <c r="AE2526" s="8"/>
      <c r="AF2526" s="8"/>
      <c r="AG2526" s="8"/>
      <c r="AH2526" s="8"/>
      <c r="AI2526" s="8"/>
      <c r="AJ2526" s="8"/>
      <c r="AK2526" s="8"/>
      <c r="AL2526" s="8"/>
    </row>
    <row r="2527" spans="1:38" ht="21.75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  <c r="P2527" s="8"/>
      <c r="Q2527" s="8"/>
      <c r="R2527" s="8"/>
      <c r="S2527" s="8"/>
      <c r="T2527" s="8"/>
      <c r="U2527" s="8"/>
      <c r="V2527" s="8"/>
      <c r="W2527" s="8"/>
      <c r="X2527" s="8"/>
      <c r="Y2527" s="8"/>
      <c r="Z2527" s="8"/>
      <c r="AA2527" s="8"/>
      <c r="AB2527" s="8"/>
      <c r="AC2527" s="8"/>
      <c r="AD2527" s="8"/>
      <c r="AE2527" s="8"/>
      <c r="AF2527" s="8"/>
      <c r="AG2527" s="8"/>
      <c r="AH2527" s="8"/>
      <c r="AI2527" s="8"/>
      <c r="AJ2527" s="8"/>
      <c r="AK2527" s="8"/>
      <c r="AL2527" s="8"/>
    </row>
    <row r="2528" spans="1:38" ht="21.75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  <c r="P2528" s="8"/>
      <c r="Q2528" s="8"/>
      <c r="R2528" s="8"/>
      <c r="S2528" s="8"/>
      <c r="T2528" s="8"/>
      <c r="U2528" s="8"/>
      <c r="V2528" s="8"/>
      <c r="W2528" s="8"/>
      <c r="X2528" s="8"/>
      <c r="Y2528" s="8"/>
      <c r="Z2528" s="8"/>
      <c r="AA2528" s="8"/>
      <c r="AB2528" s="8"/>
      <c r="AC2528" s="8"/>
      <c r="AD2528" s="8"/>
      <c r="AE2528" s="8"/>
      <c r="AF2528" s="8"/>
      <c r="AG2528" s="8"/>
      <c r="AH2528" s="8"/>
      <c r="AI2528" s="8"/>
      <c r="AJ2528" s="8"/>
      <c r="AK2528" s="8"/>
      <c r="AL2528" s="8"/>
    </row>
    <row r="2529" spans="1:38" ht="21.7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  <c r="P2529" s="8"/>
      <c r="Q2529" s="8"/>
      <c r="R2529" s="8"/>
      <c r="S2529" s="8"/>
      <c r="T2529" s="8"/>
      <c r="U2529" s="8"/>
      <c r="V2529" s="8"/>
      <c r="W2529" s="8"/>
      <c r="X2529" s="8"/>
      <c r="Y2529" s="8"/>
      <c r="Z2529" s="8"/>
      <c r="AA2529" s="8"/>
      <c r="AB2529" s="8"/>
      <c r="AC2529" s="8"/>
      <c r="AD2529" s="8"/>
      <c r="AE2529" s="8"/>
      <c r="AF2529" s="8"/>
      <c r="AG2529" s="8"/>
      <c r="AH2529" s="8"/>
      <c r="AI2529" s="8"/>
      <c r="AJ2529" s="8"/>
      <c r="AK2529" s="8"/>
      <c r="AL2529" s="8"/>
    </row>
    <row r="2530" spans="1:38" ht="21.75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  <c r="P2530" s="8"/>
      <c r="Q2530" s="8"/>
      <c r="R2530" s="8"/>
      <c r="S2530" s="8"/>
      <c r="T2530" s="8"/>
      <c r="U2530" s="8"/>
      <c r="V2530" s="8"/>
      <c r="W2530" s="8"/>
      <c r="X2530" s="8"/>
      <c r="Y2530" s="8"/>
      <c r="Z2530" s="8"/>
      <c r="AA2530" s="8"/>
      <c r="AB2530" s="8"/>
      <c r="AC2530" s="8"/>
      <c r="AD2530" s="8"/>
      <c r="AE2530" s="8"/>
      <c r="AF2530" s="8"/>
      <c r="AG2530" s="8"/>
      <c r="AH2530" s="8"/>
      <c r="AI2530" s="8"/>
      <c r="AJ2530" s="8"/>
      <c r="AK2530" s="8"/>
      <c r="AL2530" s="8"/>
    </row>
    <row r="2531" spans="1:38" ht="21.75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  <c r="P2531" s="8"/>
      <c r="Q2531" s="8"/>
      <c r="R2531" s="8"/>
      <c r="S2531" s="8"/>
      <c r="T2531" s="8"/>
      <c r="U2531" s="8"/>
      <c r="V2531" s="8"/>
      <c r="W2531" s="8"/>
      <c r="X2531" s="8"/>
      <c r="Y2531" s="8"/>
      <c r="Z2531" s="8"/>
      <c r="AA2531" s="8"/>
      <c r="AB2531" s="8"/>
      <c r="AC2531" s="8"/>
      <c r="AD2531" s="8"/>
      <c r="AE2531" s="8"/>
      <c r="AF2531" s="8"/>
      <c r="AG2531" s="8"/>
      <c r="AH2531" s="8"/>
      <c r="AI2531" s="8"/>
      <c r="AJ2531" s="8"/>
      <c r="AK2531" s="8"/>
      <c r="AL2531" s="8"/>
    </row>
    <row r="2532" spans="1:38" ht="21.75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  <c r="P2532" s="8"/>
      <c r="Q2532" s="8"/>
      <c r="R2532" s="8"/>
      <c r="S2532" s="8"/>
      <c r="T2532" s="8"/>
      <c r="U2532" s="8"/>
      <c r="V2532" s="8"/>
      <c r="W2532" s="8"/>
      <c r="X2532" s="8"/>
      <c r="Y2532" s="8"/>
      <c r="Z2532" s="8"/>
      <c r="AA2532" s="8"/>
      <c r="AB2532" s="8"/>
      <c r="AC2532" s="8"/>
      <c r="AD2532" s="8"/>
      <c r="AE2532" s="8"/>
      <c r="AF2532" s="8"/>
      <c r="AG2532" s="8"/>
      <c r="AH2532" s="8"/>
      <c r="AI2532" s="8"/>
      <c r="AJ2532" s="8"/>
      <c r="AK2532" s="8"/>
      <c r="AL2532" s="8"/>
    </row>
    <row r="2533" spans="1:38" ht="21.75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  <c r="P2533" s="8"/>
      <c r="Q2533" s="8"/>
      <c r="R2533" s="8"/>
      <c r="S2533" s="8"/>
      <c r="T2533" s="8"/>
      <c r="U2533" s="8"/>
      <c r="V2533" s="8"/>
      <c r="W2533" s="8"/>
      <c r="X2533" s="8"/>
      <c r="Y2533" s="8"/>
      <c r="Z2533" s="8"/>
      <c r="AA2533" s="8"/>
      <c r="AB2533" s="8"/>
      <c r="AC2533" s="8"/>
      <c r="AD2533" s="8"/>
      <c r="AE2533" s="8"/>
      <c r="AF2533" s="8"/>
      <c r="AG2533" s="8"/>
      <c r="AH2533" s="8"/>
      <c r="AI2533" s="8"/>
      <c r="AJ2533" s="8"/>
      <c r="AK2533" s="8"/>
      <c r="AL2533" s="8"/>
    </row>
    <row r="2534" spans="1:38" ht="21.75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  <c r="P2534" s="8"/>
      <c r="Q2534" s="8"/>
      <c r="R2534" s="8"/>
      <c r="S2534" s="8"/>
      <c r="T2534" s="8"/>
      <c r="U2534" s="8"/>
      <c r="V2534" s="8"/>
      <c r="W2534" s="8"/>
      <c r="X2534" s="8"/>
      <c r="Y2534" s="8"/>
      <c r="Z2534" s="8"/>
      <c r="AA2534" s="8"/>
      <c r="AB2534" s="8"/>
      <c r="AC2534" s="8"/>
      <c r="AD2534" s="8"/>
      <c r="AE2534" s="8"/>
      <c r="AF2534" s="8"/>
      <c r="AG2534" s="8"/>
      <c r="AH2534" s="8"/>
      <c r="AI2534" s="8"/>
      <c r="AJ2534" s="8"/>
      <c r="AK2534" s="8"/>
      <c r="AL2534" s="8"/>
    </row>
    <row r="2535" spans="1:38" ht="21.75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  <c r="P2535" s="8"/>
      <c r="Q2535" s="8"/>
      <c r="R2535" s="8"/>
      <c r="S2535" s="8"/>
      <c r="T2535" s="8"/>
      <c r="U2535" s="8"/>
      <c r="V2535" s="8"/>
      <c r="W2535" s="8"/>
      <c r="X2535" s="8"/>
      <c r="Y2535" s="8"/>
      <c r="Z2535" s="8"/>
      <c r="AA2535" s="8"/>
      <c r="AB2535" s="8"/>
      <c r="AC2535" s="8"/>
      <c r="AD2535" s="8"/>
      <c r="AE2535" s="8"/>
      <c r="AF2535" s="8"/>
      <c r="AG2535" s="8"/>
      <c r="AH2535" s="8"/>
      <c r="AI2535" s="8"/>
      <c r="AJ2535" s="8"/>
      <c r="AK2535" s="8"/>
      <c r="AL2535" s="8"/>
    </row>
    <row r="2536" spans="1:38" ht="21.75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  <c r="P2536" s="8"/>
      <c r="Q2536" s="8"/>
      <c r="R2536" s="8"/>
      <c r="S2536" s="8"/>
      <c r="T2536" s="8"/>
      <c r="U2536" s="8"/>
      <c r="V2536" s="8"/>
      <c r="W2536" s="8"/>
      <c r="X2536" s="8"/>
      <c r="Y2536" s="8"/>
      <c r="Z2536" s="8"/>
      <c r="AA2536" s="8"/>
      <c r="AB2536" s="8"/>
      <c r="AC2536" s="8"/>
      <c r="AD2536" s="8"/>
      <c r="AE2536" s="8"/>
      <c r="AF2536" s="8"/>
      <c r="AG2536" s="8"/>
      <c r="AH2536" s="8"/>
      <c r="AI2536" s="8"/>
      <c r="AJ2536" s="8"/>
      <c r="AK2536" s="8"/>
      <c r="AL2536" s="8"/>
    </row>
    <row r="2537" spans="1:38" ht="21.75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  <c r="P2537" s="8"/>
      <c r="Q2537" s="8"/>
      <c r="R2537" s="8"/>
      <c r="S2537" s="8"/>
      <c r="T2537" s="8"/>
      <c r="U2537" s="8"/>
      <c r="V2537" s="8"/>
      <c r="W2537" s="8"/>
      <c r="X2537" s="8"/>
      <c r="Y2537" s="8"/>
      <c r="Z2537" s="8"/>
      <c r="AA2537" s="8"/>
      <c r="AB2537" s="8"/>
      <c r="AC2537" s="8"/>
      <c r="AD2537" s="8"/>
      <c r="AE2537" s="8"/>
      <c r="AF2537" s="8"/>
      <c r="AG2537" s="8"/>
      <c r="AH2537" s="8"/>
      <c r="AI2537" s="8"/>
      <c r="AJ2537" s="8"/>
      <c r="AK2537" s="8"/>
      <c r="AL2537" s="8"/>
    </row>
    <row r="2538" spans="1:38" ht="21.75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  <c r="P2538" s="8"/>
      <c r="Q2538" s="8"/>
      <c r="R2538" s="8"/>
      <c r="S2538" s="8"/>
      <c r="T2538" s="8"/>
      <c r="U2538" s="8"/>
      <c r="V2538" s="8"/>
      <c r="W2538" s="8"/>
      <c r="X2538" s="8"/>
      <c r="Y2538" s="8"/>
      <c r="Z2538" s="8"/>
      <c r="AA2538" s="8"/>
      <c r="AB2538" s="8"/>
      <c r="AC2538" s="8"/>
      <c r="AD2538" s="8"/>
      <c r="AE2538" s="8"/>
      <c r="AF2538" s="8"/>
      <c r="AG2538" s="8"/>
      <c r="AH2538" s="8"/>
      <c r="AI2538" s="8"/>
      <c r="AJ2538" s="8"/>
      <c r="AK2538" s="8"/>
      <c r="AL2538" s="8"/>
    </row>
    <row r="2539" spans="1:38" ht="21.75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  <c r="P2539" s="8"/>
      <c r="Q2539" s="8"/>
      <c r="R2539" s="8"/>
      <c r="S2539" s="8"/>
      <c r="T2539" s="8"/>
      <c r="U2539" s="8"/>
      <c r="V2539" s="8"/>
      <c r="W2539" s="8"/>
      <c r="X2539" s="8"/>
      <c r="Y2539" s="8"/>
      <c r="Z2539" s="8"/>
      <c r="AA2539" s="8"/>
      <c r="AB2539" s="8"/>
      <c r="AC2539" s="8"/>
      <c r="AD2539" s="8"/>
      <c r="AE2539" s="8"/>
      <c r="AF2539" s="8"/>
      <c r="AG2539" s="8"/>
      <c r="AH2539" s="8"/>
      <c r="AI2539" s="8"/>
      <c r="AJ2539" s="8"/>
      <c r="AK2539" s="8"/>
      <c r="AL2539" s="8"/>
    </row>
    <row r="2540" spans="1:38" ht="21.75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  <c r="P2540" s="8"/>
      <c r="Q2540" s="8"/>
      <c r="R2540" s="8"/>
      <c r="S2540" s="8"/>
      <c r="T2540" s="8"/>
      <c r="U2540" s="8"/>
      <c r="V2540" s="8"/>
      <c r="W2540" s="8"/>
      <c r="X2540" s="8"/>
      <c r="Y2540" s="8"/>
      <c r="Z2540" s="8"/>
      <c r="AA2540" s="8"/>
      <c r="AB2540" s="8"/>
      <c r="AC2540" s="8"/>
      <c r="AD2540" s="8"/>
      <c r="AE2540" s="8"/>
      <c r="AF2540" s="8"/>
      <c r="AG2540" s="8"/>
      <c r="AH2540" s="8"/>
      <c r="AI2540" s="8"/>
      <c r="AJ2540" s="8"/>
      <c r="AK2540" s="8"/>
      <c r="AL2540" s="8"/>
    </row>
    <row r="2541" spans="1:38" ht="21.75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  <c r="P2541" s="8"/>
      <c r="Q2541" s="8"/>
      <c r="R2541" s="8"/>
      <c r="S2541" s="8"/>
      <c r="T2541" s="8"/>
      <c r="U2541" s="8"/>
      <c r="V2541" s="8"/>
      <c r="W2541" s="8"/>
      <c r="X2541" s="8"/>
      <c r="Y2541" s="8"/>
      <c r="Z2541" s="8"/>
      <c r="AA2541" s="8"/>
      <c r="AB2541" s="8"/>
      <c r="AC2541" s="8"/>
      <c r="AD2541" s="8"/>
      <c r="AE2541" s="8"/>
      <c r="AF2541" s="8"/>
      <c r="AG2541" s="8"/>
      <c r="AH2541" s="8"/>
      <c r="AI2541" s="8"/>
      <c r="AJ2541" s="8"/>
      <c r="AK2541" s="8"/>
      <c r="AL2541" s="8"/>
    </row>
    <row r="2542" spans="1:38" ht="21.75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  <c r="P2542" s="8"/>
      <c r="Q2542" s="8"/>
      <c r="R2542" s="8"/>
      <c r="S2542" s="8"/>
      <c r="T2542" s="8"/>
      <c r="U2542" s="8"/>
      <c r="V2542" s="8"/>
      <c r="W2542" s="8"/>
      <c r="X2542" s="8"/>
      <c r="Y2542" s="8"/>
      <c r="Z2542" s="8"/>
      <c r="AA2542" s="8"/>
      <c r="AB2542" s="8"/>
      <c r="AC2542" s="8"/>
      <c r="AD2542" s="8"/>
      <c r="AE2542" s="8"/>
      <c r="AF2542" s="8"/>
      <c r="AG2542" s="8"/>
      <c r="AH2542" s="8"/>
      <c r="AI2542" s="8"/>
      <c r="AJ2542" s="8"/>
      <c r="AK2542" s="8"/>
      <c r="AL2542" s="8"/>
    </row>
    <row r="2543" spans="1:38" ht="21.75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  <c r="P2543" s="8"/>
      <c r="Q2543" s="8"/>
      <c r="R2543" s="8"/>
      <c r="S2543" s="8"/>
      <c r="T2543" s="8"/>
      <c r="U2543" s="8"/>
      <c r="V2543" s="8"/>
      <c r="W2543" s="8"/>
      <c r="X2543" s="8"/>
      <c r="Y2543" s="8"/>
      <c r="Z2543" s="8"/>
      <c r="AA2543" s="8"/>
      <c r="AB2543" s="8"/>
      <c r="AC2543" s="8"/>
      <c r="AD2543" s="8"/>
      <c r="AE2543" s="8"/>
      <c r="AF2543" s="8"/>
      <c r="AG2543" s="8"/>
      <c r="AH2543" s="8"/>
      <c r="AI2543" s="8"/>
      <c r="AJ2543" s="8"/>
      <c r="AK2543" s="8"/>
      <c r="AL2543" s="8"/>
    </row>
    <row r="2544" spans="1:38" ht="21.75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  <c r="P2544" s="8"/>
      <c r="Q2544" s="8"/>
      <c r="R2544" s="8"/>
      <c r="S2544" s="8"/>
      <c r="T2544" s="8"/>
      <c r="U2544" s="8"/>
      <c r="V2544" s="8"/>
      <c r="W2544" s="8"/>
      <c r="X2544" s="8"/>
      <c r="Y2544" s="8"/>
      <c r="Z2544" s="8"/>
      <c r="AA2544" s="8"/>
      <c r="AB2544" s="8"/>
      <c r="AC2544" s="8"/>
      <c r="AD2544" s="8"/>
      <c r="AE2544" s="8"/>
      <c r="AF2544" s="8"/>
      <c r="AG2544" s="8"/>
      <c r="AH2544" s="8"/>
      <c r="AI2544" s="8"/>
      <c r="AJ2544" s="8"/>
      <c r="AK2544" s="8"/>
      <c r="AL2544" s="8"/>
    </row>
    <row r="2545" spans="1:38" ht="21.75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  <c r="P2545" s="8"/>
      <c r="Q2545" s="8"/>
      <c r="R2545" s="8"/>
      <c r="S2545" s="8"/>
      <c r="T2545" s="8"/>
      <c r="U2545" s="8"/>
      <c r="V2545" s="8"/>
      <c r="W2545" s="8"/>
      <c r="X2545" s="8"/>
      <c r="Y2545" s="8"/>
      <c r="Z2545" s="8"/>
      <c r="AA2545" s="8"/>
      <c r="AB2545" s="8"/>
      <c r="AC2545" s="8"/>
      <c r="AD2545" s="8"/>
      <c r="AE2545" s="8"/>
      <c r="AF2545" s="8"/>
      <c r="AG2545" s="8"/>
      <c r="AH2545" s="8"/>
      <c r="AI2545" s="8"/>
      <c r="AJ2545" s="8"/>
      <c r="AK2545" s="8"/>
      <c r="AL2545" s="8"/>
    </row>
    <row r="2546" spans="1:38" ht="21.75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  <c r="P2546" s="8"/>
      <c r="Q2546" s="8"/>
      <c r="R2546" s="8"/>
      <c r="S2546" s="8"/>
      <c r="T2546" s="8"/>
      <c r="U2546" s="8"/>
      <c r="V2546" s="8"/>
      <c r="W2546" s="8"/>
      <c r="X2546" s="8"/>
      <c r="Y2546" s="8"/>
      <c r="Z2546" s="8"/>
      <c r="AA2546" s="8"/>
      <c r="AB2546" s="8"/>
      <c r="AC2546" s="8"/>
      <c r="AD2546" s="8"/>
      <c r="AE2546" s="8"/>
      <c r="AF2546" s="8"/>
      <c r="AG2546" s="8"/>
      <c r="AH2546" s="8"/>
      <c r="AI2546" s="8"/>
      <c r="AJ2546" s="8"/>
      <c r="AK2546" s="8"/>
      <c r="AL2546" s="8"/>
    </row>
    <row r="2547" spans="1:38" ht="21.75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  <c r="P2547" s="8"/>
      <c r="Q2547" s="8"/>
      <c r="R2547" s="8"/>
      <c r="S2547" s="8"/>
      <c r="T2547" s="8"/>
      <c r="U2547" s="8"/>
      <c r="V2547" s="8"/>
      <c r="W2547" s="8"/>
      <c r="X2547" s="8"/>
      <c r="Y2547" s="8"/>
      <c r="Z2547" s="8"/>
      <c r="AA2547" s="8"/>
      <c r="AB2547" s="8"/>
      <c r="AC2547" s="8"/>
      <c r="AD2547" s="8"/>
      <c r="AE2547" s="8"/>
      <c r="AF2547" s="8"/>
      <c r="AG2547" s="8"/>
      <c r="AH2547" s="8"/>
      <c r="AI2547" s="8"/>
      <c r="AJ2547" s="8"/>
      <c r="AK2547" s="8"/>
      <c r="AL2547" s="8"/>
    </row>
    <row r="2548" spans="1:38" ht="21.75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  <c r="P2548" s="8"/>
      <c r="Q2548" s="8"/>
      <c r="R2548" s="8"/>
      <c r="S2548" s="8"/>
      <c r="T2548" s="8"/>
      <c r="U2548" s="8"/>
      <c r="V2548" s="8"/>
      <c r="W2548" s="8"/>
      <c r="X2548" s="8"/>
      <c r="Y2548" s="8"/>
      <c r="Z2548" s="8"/>
      <c r="AA2548" s="8"/>
      <c r="AB2548" s="8"/>
      <c r="AC2548" s="8"/>
      <c r="AD2548" s="8"/>
      <c r="AE2548" s="8"/>
      <c r="AF2548" s="8"/>
      <c r="AG2548" s="8"/>
      <c r="AH2548" s="8"/>
      <c r="AI2548" s="8"/>
      <c r="AJ2548" s="8"/>
      <c r="AK2548" s="8"/>
      <c r="AL2548" s="8"/>
    </row>
    <row r="2549" spans="1:38" ht="21.75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  <c r="P2549" s="8"/>
      <c r="Q2549" s="8"/>
      <c r="R2549" s="8"/>
      <c r="S2549" s="8"/>
      <c r="T2549" s="8"/>
      <c r="U2549" s="8"/>
      <c r="V2549" s="8"/>
      <c r="W2549" s="8"/>
      <c r="X2549" s="8"/>
      <c r="Y2549" s="8"/>
      <c r="Z2549" s="8"/>
      <c r="AA2549" s="8"/>
      <c r="AB2549" s="8"/>
      <c r="AC2549" s="8"/>
      <c r="AD2549" s="8"/>
      <c r="AE2549" s="8"/>
      <c r="AF2549" s="8"/>
      <c r="AG2549" s="8"/>
      <c r="AH2549" s="8"/>
      <c r="AI2549" s="8"/>
      <c r="AJ2549" s="8"/>
      <c r="AK2549" s="8"/>
      <c r="AL2549" s="8"/>
    </row>
    <row r="2550" spans="1:38" ht="21.75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  <c r="P2550" s="8"/>
      <c r="Q2550" s="8"/>
      <c r="R2550" s="8"/>
      <c r="S2550" s="8"/>
      <c r="T2550" s="8"/>
      <c r="U2550" s="8"/>
      <c r="V2550" s="8"/>
      <c r="W2550" s="8"/>
      <c r="X2550" s="8"/>
      <c r="Y2550" s="8"/>
      <c r="Z2550" s="8"/>
      <c r="AA2550" s="8"/>
      <c r="AB2550" s="8"/>
      <c r="AC2550" s="8"/>
      <c r="AD2550" s="8"/>
      <c r="AE2550" s="8"/>
      <c r="AF2550" s="8"/>
      <c r="AG2550" s="8"/>
      <c r="AH2550" s="8"/>
      <c r="AI2550" s="8"/>
      <c r="AJ2550" s="8"/>
      <c r="AK2550" s="8"/>
      <c r="AL2550" s="8"/>
    </row>
    <row r="2551" spans="1:38" ht="21.75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  <c r="P2551" s="8"/>
      <c r="Q2551" s="8"/>
      <c r="R2551" s="8"/>
      <c r="S2551" s="8"/>
      <c r="T2551" s="8"/>
      <c r="U2551" s="8"/>
      <c r="V2551" s="8"/>
      <c r="W2551" s="8"/>
      <c r="X2551" s="8"/>
      <c r="Y2551" s="8"/>
      <c r="Z2551" s="8"/>
      <c r="AA2551" s="8"/>
      <c r="AB2551" s="8"/>
      <c r="AC2551" s="8"/>
      <c r="AD2551" s="8"/>
      <c r="AE2551" s="8"/>
      <c r="AF2551" s="8"/>
      <c r="AG2551" s="8"/>
      <c r="AH2551" s="8"/>
      <c r="AI2551" s="8"/>
      <c r="AJ2551" s="8"/>
      <c r="AK2551" s="8"/>
      <c r="AL2551" s="8"/>
    </row>
    <row r="2552" spans="1:38" ht="21.75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  <c r="P2552" s="8"/>
      <c r="Q2552" s="8"/>
      <c r="R2552" s="8"/>
      <c r="S2552" s="8"/>
      <c r="T2552" s="8"/>
      <c r="U2552" s="8"/>
      <c r="V2552" s="8"/>
      <c r="W2552" s="8"/>
      <c r="X2552" s="8"/>
      <c r="Y2552" s="8"/>
      <c r="Z2552" s="8"/>
      <c r="AA2552" s="8"/>
      <c r="AB2552" s="8"/>
      <c r="AC2552" s="8"/>
      <c r="AD2552" s="8"/>
      <c r="AE2552" s="8"/>
      <c r="AF2552" s="8"/>
      <c r="AG2552" s="8"/>
      <c r="AH2552" s="8"/>
      <c r="AI2552" s="8"/>
      <c r="AJ2552" s="8"/>
      <c r="AK2552" s="8"/>
      <c r="AL2552" s="8"/>
    </row>
    <row r="2553" spans="1:38" ht="21.75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  <c r="P2553" s="8"/>
      <c r="Q2553" s="8"/>
      <c r="R2553" s="8"/>
      <c r="S2553" s="8"/>
      <c r="T2553" s="8"/>
      <c r="U2553" s="8"/>
      <c r="V2553" s="8"/>
      <c r="W2553" s="8"/>
      <c r="X2553" s="8"/>
      <c r="Y2553" s="8"/>
      <c r="Z2553" s="8"/>
      <c r="AA2553" s="8"/>
      <c r="AB2553" s="8"/>
      <c r="AC2553" s="8"/>
      <c r="AD2553" s="8"/>
      <c r="AE2553" s="8"/>
      <c r="AF2553" s="8"/>
      <c r="AG2553" s="8"/>
      <c r="AH2553" s="8"/>
      <c r="AI2553" s="8"/>
      <c r="AJ2553" s="8"/>
      <c r="AK2553" s="8"/>
      <c r="AL2553" s="8"/>
    </row>
    <row r="2554" spans="1:38" ht="21.75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  <c r="P2554" s="8"/>
      <c r="Q2554" s="8"/>
      <c r="R2554" s="8"/>
      <c r="S2554" s="8"/>
      <c r="T2554" s="8"/>
      <c r="U2554" s="8"/>
      <c r="V2554" s="8"/>
      <c r="W2554" s="8"/>
      <c r="X2554" s="8"/>
      <c r="Y2554" s="8"/>
      <c r="Z2554" s="8"/>
      <c r="AA2554" s="8"/>
      <c r="AB2554" s="8"/>
      <c r="AC2554" s="8"/>
      <c r="AD2554" s="8"/>
      <c r="AE2554" s="8"/>
      <c r="AF2554" s="8"/>
      <c r="AG2554" s="8"/>
      <c r="AH2554" s="8"/>
      <c r="AI2554" s="8"/>
      <c r="AJ2554" s="8"/>
      <c r="AK2554" s="8"/>
      <c r="AL2554" s="8"/>
    </row>
    <row r="2555" spans="1:38" ht="21.75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  <c r="P2555" s="8"/>
      <c r="Q2555" s="8"/>
      <c r="R2555" s="8"/>
      <c r="S2555" s="8"/>
      <c r="T2555" s="8"/>
      <c r="U2555" s="8"/>
      <c r="V2555" s="8"/>
      <c r="W2555" s="8"/>
      <c r="X2555" s="8"/>
      <c r="Y2555" s="8"/>
      <c r="Z2555" s="8"/>
      <c r="AA2555" s="8"/>
      <c r="AB2555" s="8"/>
      <c r="AC2555" s="8"/>
      <c r="AD2555" s="8"/>
      <c r="AE2555" s="8"/>
      <c r="AF2555" s="8"/>
      <c r="AG2555" s="8"/>
      <c r="AH2555" s="8"/>
      <c r="AI2555" s="8"/>
      <c r="AJ2555" s="8"/>
      <c r="AK2555" s="8"/>
      <c r="AL2555" s="8"/>
    </row>
    <row r="2556" spans="1:38" ht="21.75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  <c r="P2556" s="8"/>
      <c r="Q2556" s="8"/>
      <c r="R2556" s="8"/>
      <c r="S2556" s="8"/>
      <c r="T2556" s="8"/>
      <c r="U2556" s="8"/>
      <c r="V2556" s="8"/>
      <c r="W2556" s="8"/>
      <c r="X2556" s="8"/>
      <c r="Y2556" s="8"/>
      <c r="Z2556" s="8"/>
      <c r="AA2556" s="8"/>
      <c r="AB2556" s="8"/>
      <c r="AC2556" s="8"/>
      <c r="AD2556" s="8"/>
      <c r="AE2556" s="8"/>
      <c r="AF2556" s="8"/>
      <c r="AG2556" s="8"/>
      <c r="AH2556" s="8"/>
      <c r="AI2556" s="8"/>
      <c r="AJ2556" s="8"/>
      <c r="AK2556" s="8"/>
      <c r="AL2556" s="8"/>
    </row>
    <row r="2557" spans="1:38" ht="21.75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  <c r="P2557" s="8"/>
      <c r="Q2557" s="8"/>
      <c r="R2557" s="8"/>
      <c r="S2557" s="8"/>
      <c r="T2557" s="8"/>
      <c r="U2557" s="8"/>
      <c r="V2557" s="8"/>
      <c r="W2557" s="8"/>
      <c r="X2557" s="8"/>
      <c r="Y2557" s="8"/>
      <c r="Z2557" s="8"/>
      <c r="AA2557" s="8"/>
      <c r="AB2557" s="8"/>
      <c r="AC2557" s="8"/>
      <c r="AD2557" s="8"/>
      <c r="AE2557" s="8"/>
      <c r="AF2557" s="8"/>
      <c r="AG2557" s="8"/>
      <c r="AH2557" s="8"/>
      <c r="AI2557" s="8"/>
      <c r="AJ2557" s="8"/>
      <c r="AK2557" s="8"/>
      <c r="AL2557" s="8"/>
    </row>
    <row r="2558" spans="1:38" ht="21.75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  <c r="P2558" s="8"/>
      <c r="Q2558" s="8"/>
      <c r="R2558" s="8"/>
      <c r="S2558" s="8"/>
      <c r="T2558" s="8"/>
      <c r="U2558" s="8"/>
      <c r="V2558" s="8"/>
      <c r="W2558" s="8"/>
      <c r="X2558" s="8"/>
      <c r="Y2558" s="8"/>
      <c r="Z2558" s="8"/>
      <c r="AA2558" s="8"/>
      <c r="AB2558" s="8"/>
      <c r="AC2558" s="8"/>
      <c r="AD2558" s="8"/>
      <c r="AE2558" s="8"/>
      <c r="AF2558" s="8"/>
      <c r="AG2558" s="8"/>
      <c r="AH2558" s="8"/>
      <c r="AI2558" s="8"/>
      <c r="AJ2558" s="8"/>
      <c r="AK2558" s="8"/>
      <c r="AL2558" s="8"/>
    </row>
    <row r="2559" spans="1:38" ht="21.75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  <c r="P2559" s="8"/>
      <c r="Q2559" s="8"/>
      <c r="R2559" s="8"/>
      <c r="S2559" s="8"/>
      <c r="T2559" s="8"/>
      <c r="U2559" s="8"/>
      <c r="V2559" s="8"/>
      <c r="W2559" s="8"/>
      <c r="X2559" s="8"/>
      <c r="Y2559" s="8"/>
      <c r="Z2559" s="8"/>
      <c r="AA2559" s="8"/>
      <c r="AB2559" s="8"/>
      <c r="AC2559" s="8"/>
      <c r="AD2559" s="8"/>
      <c r="AE2559" s="8"/>
      <c r="AF2559" s="8"/>
      <c r="AG2559" s="8"/>
      <c r="AH2559" s="8"/>
      <c r="AI2559" s="8"/>
      <c r="AJ2559" s="8"/>
      <c r="AK2559" s="8"/>
      <c r="AL2559" s="8"/>
    </row>
    <row r="2560" spans="1:38" ht="21.75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  <c r="P2560" s="8"/>
      <c r="Q2560" s="8"/>
      <c r="R2560" s="8"/>
      <c r="S2560" s="8"/>
      <c r="T2560" s="8"/>
      <c r="U2560" s="8"/>
      <c r="V2560" s="8"/>
      <c r="W2560" s="8"/>
      <c r="X2560" s="8"/>
      <c r="Y2560" s="8"/>
      <c r="Z2560" s="8"/>
      <c r="AA2560" s="8"/>
      <c r="AB2560" s="8"/>
      <c r="AC2560" s="8"/>
      <c r="AD2560" s="8"/>
      <c r="AE2560" s="8"/>
      <c r="AF2560" s="8"/>
      <c r="AG2560" s="8"/>
      <c r="AH2560" s="8"/>
      <c r="AI2560" s="8"/>
      <c r="AJ2560" s="8"/>
      <c r="AK2560" s="8"/>
      <c r="AL2560" s="8"/>
    </row>
    <row r="2561" spans="1:38" ht="21.75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  <c r="P2561" s="8"/>
      <c r="Q2561" s="8"/>
      <c r="R2561" s="8"/>
      <c r="S2561" s="8"/>
      <c r="T2561" s="8"/>
      <c r="U2561" s="8"/>
      <c r="V2561" s="8"/>
      <c r="W2561" s="8"/>
      <c r="X2561" s="8"/>
      <c r="Y2561" s="8"/>
      <c r="Z2561" s="8"/>
      <c r="AA2561" s="8"/>
      <c r="AB2561" s="8"/>
      <c r="AC2561" s="8"/>
      <c r="AD2561" s="8"/>
      <c r="AE2561" s="8"/>
      <c r="AF2561" s="8"/>
      <c r="AG2561" s="8"/>
      <c r="AH2561" s="8"/>
      <c r="AI2561" s="8"/>
      <c r="AJ2561" s="8"/>
      <c r="AK2561" s="8"/>
      <c r="AL2561" s="8"/>
    </row>
    <row r="2562" spans="1:38" ht="21.75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  <c r="P2562" s="8"/>
      <c r="Q2562" s="8"/>
      <c r="R2562" s="8"/>
      <c r="S2562" s="8"/>
      <c r="T2562" s="8"/>
      <c r="U2562" s="8"/>
      <c r="V2562" s="8"/>
      <c r="W2562" s="8"/>
      <c r="X2562" s="8"/>
      <c r="Y2562" s="8"/>
      <c r="Z2562" s="8"/>
      <c r="AA2562" s="8"/>
      <c r="AB2562" s="8"/>
      <c r="AC2562" s="8"/>
      <c r="AD2562" s="8"/>
      <c r="AE2562" s="8"/>
      <c r="AF2562" s="8"/>
      <c r="AG2562" s="8"/>
      <c r="AH2562" s="8"/>
      <c r="AI2562" s="8"/>
      <c r="AJ2562" s="8"/>
      <c r="AK2562" s="8"/>
      <c r="AL2562" s="8"/>
    </row>
    <row r="2563" spans="1:38" ht="21.75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  <c r="P2563" s="8"/>
      <c r="Q2563" s="8"/>
      <c r="R2563" s="8"/>
      <c r="S2563" s="8"/>
      <c r="T2563" s="8"/>
      <c r="U2563" s="8"/>
      <c r="V2563" s="8"/>
      <c r="W2563" s="8"/>
      <c r="X2563" s="8"/>
      <c r="Y2563" s="8"/>
      <c r="Z2563" s="8"/>
      <c r="AA2563" s="8"/>
      <c r="AB2563" s="8"/>
      <c r="AC2563" s="8"/>
      <c r="AD2563" s="8"/>
      <c r="AE2563" s="8"/>
      <c r="AF2563" s="8"/>
      <c r="AG2563" s="8"/>
      <c r="AH2563" s="8"/>
      <c r="AI2563" s="8"/>
      <c r="AJ2563" s="8"/>
      <c r="AK2563" s="8"/>
      <c r="AL2563" s="8"/>
    </row>
    <row r="2564" spans="1:38" ht="21.75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  <c r="P2564" s="8"/>
      <c r="Q2564" s="8"/>
      <c r="R2564" s="8"/>
      <c r="S2564" s="8"/>
      <c r="T2564" s="8"/>
      <c r="U2564" s="8"/>
      <c r="V2564" s="8"/>
      <c r="W2564" s="8"/>
      <c r="X2564" s="8"/>
      <c r="Y2564" s="8"/>
      <c r="Z2564" s="8"/>
      <c r="AA2564" s="8"/>
      <c r="AB2564" s="8"/>
      <c r="AC2564" s="8"/>
      <c r="AD2564" s="8"/>
      <c r="AE2564" s="8"/>
      <c r="AF2564" s="8"/>
      <c r="AG2564" s="8"/>
      <c r="AH2564" s="8"/>
      <c r="AI2564" s="8"/>
      <c r="AJ2564" s="8"/>
      <c r="AK2564" s="8"/>
      <c r="AL2564" s="8"/>
    </row>
    <row r="2565" spans="1:38" ht="21.75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  <c r="P2565" s="8"/>
      <c r="Q2565" s="8"/>
      <c r="R2565" s="8"/>
      <c r="S2565" s="8"/>
      <c r="T2565" s="8"/>
      <c r="U2565" s="8"/>
      <c r="V2565" s="8"/>
      <c r="W2565" s="8"/>
      <c r="X2565" s="8"/>
      <c r="Y2565" s="8"/>
      <c r="Z2565" s="8"/>
      <c r="AA2565" s="8"/>
      <c r="AB2565" s="8"/>
      <c r="AC2565" s="8"/>
      <c r="AD2565" s="8"/>
      <c r="AE2565" s="8"/>
      <c r="AF2565" s="8"/>
      <c r="AG2565" s="8"/>
      <c r="AH2565" s="8"/>
      <c r="AI2565" s="8"/>
      <c r="AJ2565" s="8"/>
      <c r="AK2565" s="8"/>
      <c r="AL2565" s="8"/>
    </row>
    <row r="2566" spans="1:38" ht="21.75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  <c r="P2566" s="8"/>
      <c r="Q2566" s="8"/>
      <c r="R2566" s="8"/>
      <c r="S2566" s="8"/>
      <c r="T2566" s="8"/>
      <c r="U2566" s="8"/>
      <c r="V2566" s="8"/>
      <c r="W2566" s="8"/>
      <c r="X2566" s="8"/>
      <c r="Y2566" s="8"/>
      <c r="Z2566" s="8"/>
      <c r="AA2566" s="8"/>
      <c r="AB2566" s="8"/>
      <c r="AC2566" s="8"/>
      <c r="AD2566" s="8"/>
      <c r="AE2566" s="8"/>
      <c r="AF2566" s="8"/>
      <c r="AG2566" s="8"/>
      <c r="AH2566" s="8"/>
      <c r="AI2566" s="8"/>
      <c r="AJ2566" s="8"/>
      <c r="AK2566" s="8"/>
      <c r="AL2566" s="8"/>
    </row>
    <row r="2567" spans="1:38" ht="21.75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  <c r="P2567" s="8"/>
      <c r="Q2567" s="8"/>
      <c r="R2567" s="8"/>
      <c r="S2567" s="8"/>
      <c r="T2567" s="8"/>
      <c r="U2567" s="8"/>
      <c r="V2567" s="8"/>
      <c r="W2567" s="8"/>
      <c r="X2567" s="8"/>
      <c r="Y2567" s="8"/>
      <c r="Z2567" s="8"/>
      <c r="AA2567" s="8"/>
      <c r="AB2567" s="8"/>
      <c r="AC2567" s="8"/>
      <c r="AD2567" s="8"/>
      <c r="AE2567" s="8"/>
      <c r="AF2567" s="8"/>
      <c r="AG2567" s="8"/>
      <c r="AH2567" s="8"/>
      <c r="AI2567" s="8"/>
      <c r="AJ2567" s="8"/>
      <c r="AK2567" s="8"/>
      <c r="AL2567" s="8"/>
    </row>
    <row r="2568" spans="1:38" ht="21.75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  <c r="P2568" s="8"/>
      <c r="Q2568" s="8"/>
      <c r="R2568" s="8"/>
      <c r="S2568" s="8"/>
      <c r="T2568" s="8"/>
      <c r="U2568" s="8"/>
      <c r="V2568" s="8"/>
      <c r="W2568" s="8"/>
      <c r="X2568" s="8"/>
      <c r="Y2568" s="8"/>
      <c r="Z2568" s="8"/>
      <c r="AA2568" s="8"/>
      <c r="AB2568" s="8"/>
      <c r="AC2568" s="8"/>
      <c r="AD2568" s="8"/>
      <c r="AE2568" s="8"/>
      <c r="AF2568" s="8"/>
      <c r="AG2568" s="8"/>
      <c r="AH2568" s="8"/>
      <c r="AI2568" s="8"/>
      <c r="AJ2568" s="8"/>
      <c r="AK2568" s="8"/>
      <c r="AL2568" s="8"/>
    </row>
    <row r="2569" spans="1:38" ht="21.75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  <c r="P2569" s="8"/>
      <c r="Q2569" s="8"/>
      <c r="R2569" s="8"/>
      <c r="S2569" s="8"/>
      <c r="T2569" s="8"/>
      <c r="U2569" s="8"/>
      <c r="V2569" s="8"/>
      <c r="W2569" s="8"/>
      <c r="X2569" s="8"/>
      <c r="Y2569" s="8"/>
      <c r="Z2569" s="8"/>
      <c r="AA2569" s="8"/>
      <c r="AB2569" s="8"/>
      <c r="AC2569" s="8"/>
      <c r="AD2569" s="8"/>
      <c r="AE2569" s="8"/>
      <c r="AF2569" s="8"/>
      <c r="AG2569" s="8"/>
      <c r="AH2569" s="8"/>
      <c r="AI2569" s="8"/>
      <c r="AJ2569" s="8"/>
      <c r="AK2569" s="8"/>
      <c r="AL2569" s="8"/>
    </row>
    <row r="2570" spans="1:38" ht="21.75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  <c r="P2570" s="8"/>
      <c r="Q2570" s="8"/>
      <c r="R2570" s="8"/>
      <c r="S2570" s="8"/>
      <c r="T2570" s="8"/>
      <c r="U2570" s="8"/>
      <c r="V2570" s="8"/>
      <c r="W2570" s="8"/>
      <c r="X2570" s="8"/>
      <c r="Y2570" s="8"/>
      <c r="Z2570" s="8"/>
      <c r="AA2570" s="8"/>
      <c r="AB2570" s="8"/>
      <c r="AC2570" s="8"/>
      <c r="AD2570" s="8"/>
      <c r="AE2570" s="8"/>
      <c r="AF2570" s="8"/>
      <c r="AG2570" s="8"/>
      <c r="AH2570" s="8"/>
      <c r="AI2570" s="8"/>
      <c r="AJ2570" s="8"/>
      <c r="AK2570" s="8"/>
      <c r="AL2570" s="8"/>
    </row>
    <row r="2571" spans="1:38" ht="21.75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  <c r="P2571" s="8"/>
      <c r="Q2571" s="8"/>
      <c r="R2571" s="8"/>
      <c r="S2571" s="8"/>
      <c r="T2571" s="8"/>
      <c r="U2571" s="8"/>
      <c r="V2571" s="8"/>
      <c r="W2571" s="8"/>
      <c r="X2571" s="8"/>
      <c r="Y2571" s="8"/>
      <c r="Z2571" s="8"/>
      <c r="AA2571" s="8"/>
      <c r="AB2571" s="8"/>
      <c r="AC2571" s="8"/>
      <c r="AD2571" s="8"/>
      <c r="AE2571" s="8"/>
      <c r="AF2571" s="8"/>
      <c r="AG2571" s="8"/>
      <c r="AH2571" s="8"/>
      <c r="AI2571" s="8"/>
      <c r="AJ2571" s="8"/>
      <c r="AK2571" s="8"/>
      <c r="AL2571" s="8"/>
    </row>
    <row r="2572" spans="1:38" ht="21.75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  <c r="P2572" s="8"/>
      <c r="Q2572" s="8"/>
      <c r="R2572" s="8"/>
      <c r="S2572" s="8"/>
      <c r="T2572" s="8"/>
      <c r="U2572" s="8"/>
      <c r="V2572" s="8"/>
      <c r="W2572" s="8"/>
      <c r="X2572" s="8"/>
      <c r="Y2572" s="8"/>
      <c r="Z2572" s="8"/>
      <c r="AA2572" s="8"/>
      <c r="AB2572" s="8"/>
      <c r="AC2572" s="8"/>
      <c r="AD2572" s="8"/>
      <c r="AE2572" s="8"/>
      <c r="AF2572" s="8"/>
      <c r="AG2572" s="8"/>
      <c r="AH2572" s="8"/>
      <c r="AI2572" s="8"/>
      <c r="AJ2572" s="8"/>
      <c r="AK2572" s="8"/>
      <c r="AL2572" s="8"/>
    </row>
    <row r="2573" spans="1:38" ht="21.75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  <c r="P2573" s="8"/>
      <c r="Q2573" s="8"/>
      <c r="R2573" s="8"/>
      <c r="S2573" s="8"/>
      <c r="T2573" s="8"/>
      <c r="U2573" s="8"/>
      <c r="V2573" s="8"/>
      <c r="W2573" s="8"/>
      <c r="X2573" s="8"/>
      <c r="Y2573" s="8"/>
      <c r="Z2573" s="8"/>
      <c r="AA2573" s="8"/>
      <c r="AB2573" s="8"/>
      <c r="AC2573" s="8"/>
      <c r="AD2573" s="8"/>
      <c r="AE2573" s="8"/>
      <c r="AF2573" s="8"/>
      <c r="AG2573" s="8"/>
      <c r="AH2573" s="8"/>
      <c r="AI2573" s="8"/>
      <c r="AJ2573" s="8"/>
      <c r="AK2573" s="8"/>
      <c r="AL2573" s="8"/>
    </row>
    <row r="2574" spans="1:38" ht="21.75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  <c r="P2574" s="8"/>
      <c r="Q2574" s="8"/>
      <c r="R2574" s="8"/>
      <c r="S2574" s="8"/>
      <c r="T2574" s="8"/>
      <c r="U2574" s="8"/>
      <c r="V2574" s="8"/>
      <c r="W2574" s="8"/>
      <c r="X2574" s="8"/>
      <c r="Y2574" s="8"/>
      <c r="Z2574" s="8"/>
      <c r="AA2574" s="8"/>
      <c r="AB2574" s="8"/>
      <c r="AC2574" s="8"/>
      <c r="AD2574" s="8"/>
      <c r="AE2574" s="8"/>
      <c r="AF2574" s="8"/>
      <c r="AG2574" s="8"/>
      <c r="AH2574" s="8"/>
      <c r="AI2574" s="8"/>
      <c r="AJ2574" s="8"/>
      <c r="AK2574" s="8"/>
      <c r="AL2574" s="8"/>
    </row>
    <row r="2575" spans="1:38" ht="21.75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  <c r="P2575" s="8"/>
      <c r="Q2575" s="8"/>
      <c r="R2575" s="8"/>
      <c r="S2575" s="8"/>
      <c r="T2575" s="8"/>
      <c r="U2575" s="8"/>
      <c r="V2575" s="8"/>
      <c r="W2575" s="8"/>
      <c r="X2575" s="8"/>
      <c r="Y2575" s="8"/>
      <c r="Z2575" s="8"/>
      <c r="AA2575" s="8"/>
      <c r="AB2575" s="8"/>
      <c r="AC2575" s="8"/>
      <c r="AD2575" s="8"/>
      <c r="AE2575" s="8"/>
      <c r="AF2575" s="8"/>
      <c r="AG2575" s="8"/>
      <c r="AH2575" s="8"/>
      <c r="AI2575" s="8"/>
      <c r="AJ2575" s="8"/>
      <c r="AK2575" s="8"/>
      <c r="AL2575" s="8"/>
    </row>
    <row r="2576" spans="1:38" ht="21.75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  <c r="P2576" s="8"/>
      <c r="Q2576" s="8"/>
      <c r="R2576" s="8"/>
      <c r="S2576" s="8"/>
      <c r="T2576" s="8"/>
      <c r="U2576" s="8"/>
      <c r="V2576" s="8"/>
      <c r="W2576" s="8"/>
      <c r="X2576" s="8"/>
      <c r="Y2576" s="8"/>
      <c r="Z2576" s="8"/>
      <c r="AA2576" s="8"/>
      <c r="AB2576" s="8"/>
      <c r="AC2576" s="8"/>
      <c r="AD2576" s="8"/>
      <c r="AE2576" s="8"/>
      <c r="AF2576" s="8"/>
      <c r="AG2576" s="8"/>
      <c r="AH2576" s="8"/>
      <c r="AI2576" s="8"/>
      <c r="AJ2576" s="8"/>
      <c r="AK2576" s="8"/>
      <c r="AL2576" s="8"/>
    </row>
    <row r="2577" spans="1:38" ht="21.75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  <c r="P2577" s="8"/>
      <c r="Q2577" s="8"/>
      <c r="R2577" s="8"/>
      <c r="S2577" s="8"/>
      <c r="T2577" s="8"/>
      <c r="U2577" s="8"/>
      <c r="V2577" s="8"/>
      <c r="W2577" s="8"/>
      <c r="X2577" s="8"/>
      <c r="Y2577" s="8"/>
      <c r="Z2577" s="8"/>
      <c r="AA2577" s="8"/>
      <c r="AB2577" s="8"/>
      <c r="AC2577" s="8"/>
      <c r="AD2577" s="8"/>
      <c r="AE2577" s="8"/>
      <c r="AF2577" s="8"/>
      <c r="AG2577" s="8"/>
      <c r="AH2577" s="8"/>
      <c r="AI2577" s="8"/>
      <c r="AJ2577" s="8"/>
      <c r="AK2577" s="8"/>
      <c r="AL2577" s="8"/>
    </row>
    <row r="2578" spans="1:38" ht="21.75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  <c r="P2578" s="8"/>
      <c r="Q2578" s="8"/>
      <c r="R2578" s="8"/>
      <c r="S2578" s="8"/>
      <c r="T2578" s="8"/>
      <c r="U2578" s="8"/>
      <c r="V2578" s="8"/>
      <c r="W2578" s="8"/>
      <c r="X2578" s="8"/>
      <c r="Y2578" s="8"/>
      <c r="Z2578" s="8"/>
      <c r="AA2578" s="8"/>
      <c r="AB2578" s="8"/>
      <c r="AC2578" s="8"/>
      <c r="AD2578" s="8"/>
      <c r="AE2578" s="8"/>
      <c r="AF2578" s="8"/>
      <c r="AG2578" s="8"/>
      <c r="AH2578" s="8"/>
      <c r="AI2578" s="8"/>
      <c r="AJ2578" s="8"/>
      <c r="AK2578" s="8"/>
      <c r="AL2578" s="8"/>
    </row>
    <row r="2579" spans="1:38" ht="21.75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  <c r="P2579" s="8"/>
      <c r="Q2579" s="8"/>
      <c r="R2579" s="8"/>
      <c r="S2579" s="8"/>
      <c r="T2579" s="8"/>
      <c r="U2579" s="8"/>
      <c r="V2579" s="8"/>
      <c r="W2579" s="8"/>
      <c r="X2579" s="8"/>
      <c r="Y2579" s="8"/>
      <c r="Z2579" s="8"/>
      <c r="AA2579" s="8"/>
      <c r="AB2579" s="8"/>
      <c r="AC2579" s="8"/>
      <c r="AD2579" s="8"/>
      <c r="AE2579" s="8"/>
      <c r="AF2579" s="8"/>
      <c r="AG2579" s="8"/>
      <c r="AH2579" s="8"/>
      <c r="AI2579" s="8"/>
      <c r="AJ2579" s="8"/>
      <c r="AK2579" s="8"/>
      <c r="AL2579" s="8"/>
    </row>
    <row r="2580" spans="1:38" ht="21.75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  <c r="P2580" s="8"/>
      <c r="Q2580" s="8"/>
      <c r="R2580" s="8"/>
      <c r="S2580" s="8"/>
      <c r="T2580" s="8"/>
      <c r="U2580" s="8"/>
      <c r="V2580" s="8"/>
      <c r="W2580" s="8"/>
      <c r="X2580" s="8"/>
      <c r="Y2580" s="8"/>
      <c r="Z2580" s="8"/>
      <c r="AA2580" s="8"/>
      <c r="AB2580" s="8"/>
      <c r="AC2580" s="8"/>
      <c r="AD2580" s="8"/>
      <c r="AE2580" s="8"/>
      <c r="AF2580" s="8"/>
      <c r="AG2580" s="8"/>
      <c r="AH2580" s="8"/>
      <c r="AI2580" s="8"/>
      <c r="AJ2580" s="8"/>
      <c r="AK2580" s="8"/>
      <c r="AL2580" s="8"/>
    </row>
    <row r="2581" spans="1:38" ht="21.75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  <c r="P2581" s="8"/>
      <c r="Q2581" s="8"/>
      <c r="R2581" s="8"/>
      <c r="S2581" s="8"/>
      <c r="T2581" s="8"/>
      <c r="U2581" s="8"/>
      <c r="V2581" s="8"/>
      <c r="W2581" s="8"/>
      <c r="X2581" s="8"/>
      <c r="Y2581" s="8"/>
      <c r="Z2581" s="8"/>
      <c r="AA2581" s="8"/>
      <c r="AB2581" s="8"/>
      <c r="AC2581" s="8"/>
      <c r="AD2581" s="8"/>
      <c r="AE2581" s="8"/>
      <c r="AF2581" s="8"/>
      <c r="AG2581" s="8"/>
      <c r="AH2581" s="8"/>
      <c r="AI2581" s="8"/>
      <c r="AJ2581" s="8"/>
      <c r="AK2581" s="8"/>
      <c r="AL2581" s="8"/>
    </row>
    <row r="2582" spans="1:38" ht="21.75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  <c r="P2582" s="8"/>
      <c r="Q2582" s="8"/>
      <c r="R2582" s="8"/>
      <c r="S2582" s="8"/>
      <c r="T2582" s="8"/>
      <c r="U2582" s="8"/>
      <c r="V2582" s="8"/>
      <c r="W2582" s="8"/>
      <c r="X2582" s="8"/>
      <c r="Y2582" s="8"/>
      <c r="Z2582" s="8"/>
      <c r="AA2582" s="8"/>
      <c r="AB2582" s="8"/>
      <c r="AC2582" s="8"/>
      <c r="AD2582" s="8"/>
      <c r="AE2582" s="8"/>
      <c r="AF2582" s="8"/>
      <c r="AG2582" s="8"/>
      <c r="AH2582" s="8"/>
      <c r="AI2582" s="8"/>
      <c r="AJ2582" s="8"/>
      <c r="AK2582" s="8"/>
      <c r="AL2582" s="8"/>
    </row>
    <row r="2583" spans="1:38" ht="21.75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  <c r="P2583" s="8"/>
      <c r="Q2583" s="8"/>
      <c r="R2583" s="8"/>
      <c r="S2583" s="8"/>
      <c r="T2583" s="8"/>
      <c r="U2583" s="8"/>
      <c r="V2583" s="8"/>
      <c r="W2583" s="8"/>
      <c r="X2583" s="8"/>
      <c r="Y2583" s="8"/>
      <c r="Z2583" s="8"/>
      <c r="AA2583" s="8"/>
      <c r="AB2583" s="8"/>
      <c r="AC2583" s="8"/>
      <c r="AD2583" s="8"/>
      <c r="AE2583" s="8"/>
      <c r="AF2583" s="8"/>
      <c r="AG2583" s="8"/>
      <c r="AH2583" s="8"/>
      <c r="AI2583" s="8"/>
      <c r="AJ2583" s="8"/>
      <c r="AK2583" s="8"/>
      <c r="AL2583" s="8"/>
    </row>
    <row r="2584" spans="1:38" ht="21.75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  <c r="P2584" s="8"/>
      <c r="Q2584" s="8"/>
      <c r="R2584" s="8"/>
      <c r="S2584" s="8"/>
      <c r="T2584" s="8"/>
      <c r="U2584" s="8"/>
      <c r="V2584" s="8"/>
      <c r="W2584" s="8"/>
      <c r="X2584" s="8"/>
      <c r="Y2584" s="8"/>
      <c r="Z2584" s="8"/>
      <c r="AA2584" s="8"/>
      <c r="AB2584" s="8"/>
      <c r="AC2584" s="8"/>
      <c r="AD2584" s="8"/>
      <c r="AE2584" s="8"/>
      <c r="AF2584" s="8"/>
      <c r="AG2584" s="8"/>
      <c r="AH2584" s="8"/>
      <c r="AI2584" s="8"/>
      <c r="AJ2584" s="8"/>
      <c r="AK2584" s="8"/>
      <c r="AL2584" s="8"/>
    </row>
    <row r="2585" spans="1:38" ht="21.75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  <c r="P2585" s="8"/>
      <c r="Q2585" s="8"/>
      <c r="R2585" s="8"/>
      <c r="S2585" s="8"/>
      <c r="T2585" s="8"/>
      <c r="U2585" s="8"/>
      <c r="V2585" s="8"/>
      <c r="W2585" s="8"/>
      <c r="X2585" s="8"/>
      <c r="Y2585" s="8"/>
      <c r="Z2585" s="8"/>
      <c r="AA2585" s="8"/>
      <c r="AB2585" s="8"/>
      <c r="AC2585" s="8"/>
      <c r="AD2585" s="8"/>
      <c r="AE2585" s="8"/>
      <c r="AF2585" s="8"/>
      <c r="AG2585" s="8"/>
      <c r="AH2585" s="8"/>
      <c r="AI2585" s="8"/>
      <c r="AJ2585" s="8"/>
      <c r="AK2585" s="8"/>
      <c r="AL2585" s="8"/>
    </row>
    <row r="2586" spans="1:38" ht="21.75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  <c r="P2586" s="8"/>
      <c r="Q2586" s="8"/>
      <c r="R2586" s="8"/>
      <c r="S2586" s="8"/>
      <c r="T2586" s="8"/>
      <c r="U2586" s="8"/>
      <c r="V2586" s="8"/>
      <c r="W2586" s="8"/>
      <c r="X2586" s="8"/>
      <c r="Y2586" s="8"/>
      <c r="Z2586" s="8"/>
      <c r="AA2586" s="8"/>
      <c r="AB2586" s="8"/>
      <c r="AC2586" s="8"/>
      <c r="AD2586" s="8"/>
      <c r="AE2586" s="8"/>
      <c r="AF2586" s="8"/>
      <c r="AG2586" s="8"/>
      <c r="AH2586" s="8"/>
      <c r="AI2586" s="8"/>
      <c r="AJ2586" s="8"/>
      <c r="AK2586" s="8"/>
      <c r="AL2586" s="8"/>
    </row>
    <row r="2587" spans="1:38" ht="21.75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  <c r="P2587" s="8"/>
      <c r="Q2587" s="8"/>
      <c r="R2587" s="8"/>
      <c r="S2587" s="8"/>
      <c r="T2587" s="8"/>
      <c r="U2587" s="8"/>
      <c r="V2587" s="8"/>
      <c r="W2587" s="8"/>
      <c r="X2587" s="8"/>
      <c r="Y2587" s="8"/>
      <c r="Z2587" s="8"/>
      <c r="AA2587" s="8"/>
      <c r="AB2587" s="8"/>
      <c r="AC2587" s="8"/>
      <c r="AD2587" s="8"/>
      <c r="AE2587" s="8"/>
      <c r="AF2587" s="8"/>
      <c r="AG2587" s="8"/>
      <c r="AH2587" s="8"/>
      <c r="AI2587" s="8"/>
      <c r="AJ2587" s="8"/>
      <c r="AK2587" s="8"/>
      <c r="AL2587" s="8"/>
    </row>
    <row r="2588" spans="1:38" ht="21.75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  <c r="P2588" s="8"/>
      <c r="Q2588" s="8"/>
      <c r="R2588" s="8"/>
      <c r="S2588" s="8"/>
      <c r="T2588" s="8"/>
      <c r="U2588" s="8"/>
      <c r="V2588" s="8"/>
      <c r="W2588" s="8"/>
      <c r="X2588" s="8"/>
      <c r="Y2588" s="8"/>
      <c r="Z2588" s="8"/>
      <c r="AA2588" s="8"/>
      <c r="AB2588" s="8"/>
      <c r="AC2588" s="8"/>
      <c r="AD2588" s="8"/>
      <c r="AE2588" s="8"/>
      <c r="AF2588" s="8"/>
      <c r="AG2588" s="8"/>
      <c r="AH2588" s="8"/>
      <c r="AI2588" s="8"/>
      <c r="AJ2588" s="8"/>
      <c r="AK2588" s="8"/>
      <c r="AL2588" s="8"/>
    </row>
    <row r="2589" spans="1:38" ht="21.75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  <c r="P2589" s="8"/>
      <c r="Q2589" s="8"/>
      <c r="R2589" s="8"/>
      <c r="S2589" s="8"/>
      <c r="T2589" s="8"/>
      <c r="U2589" s="8"/>
      <c r="V2589" s="8"/>
      <c r="W2589" s="8"/>
      <c r="X2589" s="8"/>
      <c r="Y2589" s="8"/>
      <c r="Z2589" s="8"/>
      <c r="AA2589" s="8"/>
      <c r="AB2589" s="8"/>
      <c r="AC2589" s="8"/>
      <c r="AD2589" s="8"/>
      <c r="AE2589" s="8"/>
      <c r="AF2589" s="8"/>
      <c r="AG2589" s="8"/>
      <c r="AH2589" s="8"/>
      <c r="AI2589" s="8"/>
      <c r="AJ2589" s="8"/>
      <c r="AK2589" s="8"/>
      <c r="AL2589" s="8"/>
    </row>
    <row r="2590" spans="1:38" ht="21.75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  <c r="P2590" s="8"/>
      <c r="Q2590" s="8"/>
      <c r="R2590" s="8"/>
      <c r="S2590" s="8"/>
      <c r="T2590" s="8"/>
      <c r="U2590" s="8"/>
      <c r="V2590" s="8"/>
      <c r="W2590" s="8"/>
      <c r="X2590" s="8"/>
      <c r="Y2590" s="8"/>
      <c r="Z2590" s="8"/>
      <c r="AA2590" s="8"/>
      <c r="AB2590" s="8"/>
      <c r="AC2590" s="8"/>
      <c r="AD2590" s="8"/>
      <c r="AE2590" s="8"/>
      <c r="AF2590" s="8"/>
      <c r="AG2590" s="8"/>
      <c r="AH2590" s="8"/>
      <c r="AI2590" s="8"/>
      <c r="AJ2590" s="8"/>
      <c r="AK2590" s="8"/>
      <c r="AL2590" s="8"/>
    </row>
    <row r="2591" spans="1:38" ht="21.75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  <c r="P2591" s="8"/>
      <c r="Q2591" s="8"/>
      <c r="R2591" s="8"/>
      <c r="S2591" s="8"/>
      <c r="T2591" s="8"/>
      <c r="U2591" s="8"/>
      <c r="V2591" s="8"/>
      <c r="W2591" s="8"/>
      <c r="X2591" s="8"/>
      <c r="Y2591" s="8"/>
      <c r="Z2591" s="8"/>
      <c r="AA2591" s="8"/>
      <c r="AB2591" s="8"/>
      <c r="AC2591" s="8"/>
      <c r="AD2591" s="8"/>
      <c r="AE2591" s="8"/>
      <c r="AF2591" s="8"/>
      <c r="AG2591" s="8"/>
      <c r="AH2591" s="8"/>
      <c r="AI2591" s="8"/>
      <c r="AJ2591" s="8"/>
      <c r="AK2591" s="8"/>
      <c r="AL2591" s="8"/>
    </row>
    <row r="2592" spans="1:38" ht="21.75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  <c r="P2592" s="8"/>
      <c r="Q2592" s="8"/>
      <c r="R2592" s="8"/>
      <c r="S2592" s="8"/>
      <c r="T2592" s="8"/>
      <c r="U2592" s="8"/>
      <c r="V2592" s="8"/>
      <c r="W2592" s="8"/>
      <c r="X2592" s="8"/>
      <c r="Y2592" s="8"/>
      <c r="Z2592" s="8"/>
      <c r="AA2592" s="8"/>
      <c r="AB2592" s="8"/>
      <c r="AC2592" s="8"/>
      <c r="AD2592" s="8"/>
      <c r="AE2592" s="8"/>
      <c r="AF2592" s="8"/>
      <c r="AG2592" s="8"/>
      <c r="AH2592" s="8"/>
      <c r="AI2592" s="8"/>
      <c r="AJ2592" s="8"/>
      <c r="AK2592" s="8"/>
      <c r="AL2592" s="8"/>
    </row>
    <row r="2593" spans="1:38" ht="21.75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  <c r="P2593" s="8"/>
      <c r="Q2593" s="8"/>
      <c r="R2593" s="8"/>
      <c r="S2593" s="8"/>
      <c r="T2593" s="8"/>
      <c r="U2593" s="8"/>
      <c r="V2593" s="8"/>
      <c r="W2593" s="8"/>
      <c r="X2593" s="8"/>
      <c r="Y2593" s="8"/>
      <c r="Z2593" s="8"/>
      <c r="AA2593" s="8"/>
      <c r="AB2593" s="8"/>
      <c r="AC2593" s="8"/>
      <c r="AD2593" s="8"/>
      <c r="AE2593" s="8"/>
      <c r="AF2593" s="8"/>
      <c r="AG2593" s="8"/>
      <c r="AH2593" s="8"/>
      <c r="AI2593" s="8"/>
      <c r="AJ2593" s="8"/>
      <c r="AK2593" s="8"/>
      <c r="AL2593" s="8"/>
    </row>
    <row r="2594" spans="1:38" ht="21.75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  <c r="P2594" s="8"/>
      <c r="Q2594" s="8"/>
      <c r="R2594" s="8"/>
      <c r="S2594" s="8"/>
      <c r="T2594" s="8"/>
      <c r="U2594" s="8"/>
      <c r="V2594" s="8"/>
      <c r="W2594" s="8"/>
      <c r="X2594" s="8"/>
      <c r="Y2594" s="8"/>
      <c r="Z2594" s="8"/>
      <c r="AA2594" s="8"/>
      <c r="AB2594" s="8"/>
      <c r="AC2594" s="8"/>
      <c r="AD2594" s="8"/>
      <c r="AE2594" s="8"/>
      <c r="AF2594" s="8"/>
      <c r="AG2594" s="8"/>
      <c r="AH2594" s="8"/>
      <c r="AI2594" s="8"/>
      <c r="AJ2594" s="8"/>
      <c r="AK2594" s="8"/>
      <c r="AL2594" s="8"/>
    </row>
    <row r="2595" spans="1:38" ht="21.75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  <c r="P2595" s="8"/>
      <c r="Q2595" s="8"/>
      <c r="R2595" s="8"/>
      <c r="S2595" s="8"/>
      <c r="T2595" s="8"/>
      <c r="U2595" s="8"/>
      <c r="V2595" s="8"/>
      <c r="W2595" s="8"/>
      <c r="X2595" s="8"/>
      <c r="Y2595" s="8"/>
      <c r="Z2595" s="8"/>
      <c r="AA2595" s="8"/>
      <c r="AB2595" s="8"/>
      <c r="AC2595" s="8"/>
      <c r="AD2595" s="8"/>
      <c r="AE2595" s="8"/>
      <c r="AF2595" s="8"/>
      <c r="AG2595" s="8"/>
      <c r="AH2595" s="8"/>
      <c r="AI2595" s="8"/>
      <c r="AJ2595" s="8"/>
      <c r="AK2595" s="8"/>
      <c r="AL2595" s="8"/>
    </row>
    <row r="2596" spans="1:38" ht="21.75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  <c r="P2596" s="8"/>
      <c r="Q2596" s="8"/>
      <c r="R2596" s="8"/>
      <c r="S2596" s="8"/>
      <c r="T2596" s="8"/>
      <c r="U2596" s="8"/>
      <c r="V2596" s="8"/>
      <c r="W2596" s="8"/>
      <c r="X2596" s="8"/>
      <c r="Y2596" s="8"/>
      <c r="Z2596" s="8"/>
      <c r="AA2596" s="8"/>
      <c r="AB2596" s="8"/>
      <c r="AC2596" s="8"/>
      <c r="AD2596" s="8"/>
      <c r="AE2596" s="8"/>
      <c r="AF2596" s="8"/>
      <c r="AG2596" s="8"/>
      <c r="AH2596" s="8"/>
      <c r="AI2596" s="8"/>
      <c r="AJ2596" s="8"/>
      <c r="AK2596" s="8"/>
      <c r="AL2596" s="8"/>
    </row>
    <row r="2597" spans="1:38" ht="21.75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  <c r="P2597" s="8"/>
      <c r="Q2597" s="8"/>
      <c r="R2597" s="8"/>
      <c r="S2597" s="8"/>
      <c r="T2597" s="8"/>
      <c r="U2597" s="8"/>
      <c r="V2597" s="8"/>
      <c r="W2597" s="8"/>
      <c r="X2597" s="8"/>
      <c r="Y2597" s="8"/>
      <c r="Z2597" s="8"/>
      <c r="AA2597" s="8"/>
      <c r="AB2597" s="8"/>
      <c r="AC2597" s="8"/>
      <c r="AD2597" s="8"/>
      <c r="AE2597" s="8"/>
      <c r="AF2597" s="8"/>
      <c r="AG2597" s="8"/>
      <c r="AH2597" s="8"/>
      <c r="AI2597" s="8"/>
      <c r="AJ2597" s="8"/>
      <c r="AK2597" s="8"/>
      <c r="AL2597" s="8"/>
    </row>
    <row r="2598" spans="1:38" ht="21.75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  <c r="P2598" s="8"/>
      <c r="Q2598" s="8"/>
      <c r="R2598" s="8"/>
      <c r="S2598" s="8"/>
      <c r="T2598" s="8"/>
      <c r="U2598" s="8"/>
      <c r="V2598" s="8"/>
      <c r="W2598" s="8"/>
      <c r="X2598" s="8"/>
      <c r="Y2598" s="8"/>
      <c r="Z2598" s="8"/>
      <c r="AA2598" s="8"/>
      <c r="AB2598" s="8"/>
      <c r="AC2598" s="8"/>
      <c r="AD2598" s="8"/>
      <c r="AE2598" s="8"/>
      <c r="AF2598" s="8"/>
      <c r="AG2598" s="8"/>
      <c r="AH2598" s="8"/>
      <c r="AI2598" s="8"/>
      <c r="AJ2598" s="8"/>
      <c r="AK2598" s="8"/>
      <c r="AL2598" s="8"/>
    </row>
    <row r="2599" spans="1:38" ht="21.7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  <c r="P2599" s="8"/>
      <c r="Q2599" s="8"/>
      <c r="R2599" s="8"/>
      <c r="S2599" s="8"/>
      <c r="T2599" s="8"/>
      <c r="U2599" s="8"/>
      <c r="V2599" s="8"/>
      <c r="W2599" s="8"/>
      <c r="X2599" s="8"/>
      <c r="Y2599" s="8"/>
      <c r="Z2599" s="8"/>
      <c r="AA2599" s="8"/>
      <c r="AB2599" s="8"/>
      <c r="AC2599" s="8"/>
      <c r="AD2599" s="8"/>
      <c r="AE2599" s="8"/>
      <c r="AF2599" s="8"/>
      <c r="AG2599" s="8"/>
      <c r="AH2599" s="8"/>
      <c r="AI2599" s="8"/>
      <c r="AJ2599" s="8"/>
      <c r="AK2599" s="8"/>
      <c r="AL2599" s="8"/>
    </row>
    <row r="2600" spans="1:38" ht="21.75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  <c r="P2600" s="8"/>
      <c r="Q2600" s="8"/>
      <c r="R2600" s="8"/>
      <c r="S2600" s="8"/>
      <c r="T2600" s="8"/>
      <c r="U2600" s="8"/>
      <c r="V2600" s="8"/>
      <c r="W2600" s="8"/>
      <c r="X2600" s="8"/>
      <c r="Y2600" s="8"/>
      <c r="Z2600" s="8"/>
      <c r="AA2600" s="8"/>
      <c r="AB2600" s="8"/>
      <c r="AC2600" s="8"/>
      <c r="AD2600" s="8"/>
      <c r="AE2600" s="8"/>
      <c r="AF2600" s="8"/>
      <c r="AG2600" s="8"/>
      <c r="AH2600" s="8"/>
      <c r="AI2600" s="8"/>
      <c r="AJ2600" s="8"/>
      <c r="AK2600" s="8"/>
      <c r="AL2600" s="8"/>
    </row>
    <row r="2601" spans="1:38" ht="21.75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  <c r="P2601" s="8"/>
      <c r="Q2601" s="8"/>
      <c r="R2601" s="8"/>
      <c r="S2601" s="8"/>
      <c r="T2601" s="8"/>
      <c r="U2601" s="8"/>
      <c r="V2601" s="8"/>
      <c r="W2601" s="8"/>
      <c r="X2601" s="8"/>
      <c r="Y2601" s="8"/>
      <c r="Z2601" s="8"/>
      <c r="AA2601" s="8"/>
      <c r="AB2601" s="8"/>
      <c r="AC2601" s="8"/>
      <c r="AD2601" s="8"/>
      <c r="AE2601" s="8"/>
      <c r="AF2601" s="8"/>
      <c r="AG2601" s="8"/>
      <c r="AH2601" s="8"/>
      <c r="AI2601" s="8"/>
      <c r="AJ2601" s="8"/>
      <c r="AK2601" s="8"/>
      <c r="AL2601" s="8"/>
    </row>
    <row r="2602" spans="1:38" ht="21.75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  <c r="P2602" s="8"/>
      <c r="Q2602" s="8"/>
      <c r="R2602" s="8"/>
      <c r="S2602" s="8"/>
      <c r="T2602" s="8"/>
      <c r="U2602" s="8"/>
      <c r="V2602" s="8"/>
      <c r="W2602" s="8"/>
      <c r="X2602" s="8"/>
      <c r="Y2602" s="8"/>
      <c r="Z2602" s="8"/>
      <c r="AA2602" s="8"/>
      <c r="AB2602" s="8"/>
      <c r="AC2602" s="8"/>
      <c r="AD2602" s="8"/>
      <c r="AE2602" s="8"/>
      <c r="AF2602" s="8"/>
      <c r="AG2602" s="8"/>
      <c r="AH2602" s="8"/>
      <c r="AI2602" s="8"/>
      <c r="AJ2602" s="8"/>
      <c r="AK2602" s="8"/>
      <c r="AL2602" s="8"/>
    </row>
    <row r="2603" spans="1:38" ht="21.75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  <c r="P2603" s="8"/>
      <c r="Q2603" s="8"/>
      <c r="R2603" s="8"/>
      <c r="S2603" s="8"/>
      <c r="T2603" s="8"/>
      <c r="U2603" s="8"/>
      <c r="V2603" s="8"/>
      <c r="W2603" s="8"/>
      <c r="X2603" s="8"/>
      <c r="Y2603" s="8"/>
      <c r="Z2603" s="8"/>
      <c r="AA2603" s="8"/>
      <c r="AB2603" s="8"/>
      <c r="AC2603" s="8"/>
      <c r="AD2603" s="8"/>
      <c r="AE2603" s="8"/>
      <c r="AF2603" s="8"/>
      <c r="AG2603" s="8"/>
      <c r="AH2603" s="8"/>
      <c r="AI2603" s="8"/>
      <c r="AJ2603" s="8"/>
      <c r="AK2603" s="8"/>
      <c r="AL2603" s="8"/>
    </row>
    <row r="2604" spans="1:38" ht="21.75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  <c r="P2604" s="8"/>
      <c r="Q2604" s="8"/>
      <c r="R2604" s="8"/>
      <c r="S2604" s="8"/>
      <c r="T2604" s="8"/>
      <c r="U2604" s="8"/>
      <c r="V2604" s="8"/>
      <c r="W2604" s="8"/>
      <c r="X2604" s="8"/>
      <c r="Y2604" s="8"/>
      <c r="Z2604" s="8"/>
      <c r="AA2604" s="8"/>
      <c r="AB2604" s="8"/>
      <c r="AC2604" s="8"/>
      <c r="AD2604" s="8"/>
      <c r="AE2604" s="8"/>
      <c r="AF2604" s="8"/>
      <c r="AG2604" s="8"/>
      <c r="AH2604" s="8"/>
      <c r="AI2604" s="8"/>
      <c r="AJ2604" s="8"/>
      <c r="AK2604" s="8"/>
      <c r="AL2604" s="8"/>
    </row>
    <row r="2605" spans="1:38" ht="21.75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  <c r="P2605" s="8"/>
      <c r="Q2605" s="8"/>
      <c r="R2605" s="8"/>
      <c r="S2605" s="8"/>
      <c r="T2605" s="8"/>
      <c r="U2605" s="8"/>
      <c r="V2605" s="8"/>
      <c r="W2605" s="8"/>
      <c r="X2605" s="8"/>
      <c r="Y2605" s="8"/>
      <c r="Z2605" s="8"/>
      <c r="AA2605" s="8"/>
      <c r="AB2605" s="8"/>
      <c r="AC2605" s="8"/>
      <c r="AD2605" s="8"/>
      <c r="AE2605" s="8"/>
      <c r="AF2605" s="8"/>
      <c r="AG2605" s="8"/>
      <c r="AH2605" s="8"/>
      <c r="AI2605" s="8"/>
      <c r="AJ2605" s="8"/>
      <c r="AK2605" s="8"/>
      <c r="AL2605" s="8"/>
    </row>
    <row r="2606" spans="1:38" ht="21.75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  <c r="P2606" s="8"/>
      <c r="Q2606" s="8"/>
      <c r="R2606" s="8"/>
      <c r="S2606" s="8"/>
      <c r="T2606" s="8"/>
      <c r="U2606" s="8"/>
      <c r="V2606" s="8"/>
      <c r="W2606" s="8"/>
      <c r="X2606" s="8"/>
      <c r="Y2606" s="8"/>
      <c r="Z2606" s="8"/>
      <c r="AA2606" s="8"/>
      <c r="AB2606" s="8"/>
      <c r="AC2606" s="8"/>
      <c r="AD2606" s="8"/>
      <c r="AE2606" s="8"/>
      <c r="AF2606" s="8"/>
      <c r="AG2606" s="8"/>
      <c r="AH2606" s="8"/>
      <c r="AI2606" s="8"/>
      <c r="AJ2606" s="8"/>
      <c r="AK2606" s="8"/>
      <c r="AL2606" s="8"/>
    </row>
    <row r="2607" spans="1:38" ht="21.75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  <c r="P2607" s="8"/>
      <c r="Q2607" s="8"/>
      <c r="R2607" s="8"/>
      <c r="S2607" s="8"/>
      <c r="T2607" s="8"/>
      <c r="U2607" s="8"/>
      <c r="V2607" s="8"/>
      <c r="W2607" s="8"/>
      <c r="X2607" s="8"/>
      <c r="Y2607" s="8"/>
      <c r="Z2607" s="8"/>
      <c r="AA2607" s="8"/>
      <c r="AB2607" s="8"/>
      <c r="AC2607" s="8"/>
      <c r="AD2607" s="8"/>
      <c r="AE2607" s="8"/>
      <c r="AF2607" s="8"/>
      <c r="AG2607" s="8"/>
      <c r="AH2607" s="8"/>
      <c r="AI2607" s="8"/>
      <c r="AJ2607" s="8"/>
      <c r="AK2607" s="8"/>
      <c r="AL2607" s="8"/>
    </row>
    <row r="2608" spans="1:38" ht="21.75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  <c r="P2608" s="8"/>
      <c r="Q2608" s="8"/>
      <c r="R2608" s="8"/>
      <c r="S2608" s="8"/>
      <c r="T2608" s="8"/>
      <c r="U2608" s="8"/>
      <c r="V2608" s="8"/>
      <c r="W2608" s="8"/>
      <c r="X2608" s="8"/>
      <c r="Y2608" s="8"/>
      <c r="Z2608" s="8"/>
      <c r="AA2608" s="8"/>
      <c r="AB2608" s="8"/>
      <c r="AC2608" s="8"/>
      <c r="AD2608" s="8"/>
      <c r="AE2608" s="8"/>
      <c r="AF2608" s="8"/>
      <c r="AG2608" s="8"/>
      <c r="AH2608" s="8"/>
      <c r="AI2608" s="8"/>
      <c r="AJ2608" s="8"/>
      <c r="AK2608" s="8"/>
      <c r="AL2608" s="8"/>
    </row>
    <row r="2609" spans="1:38" ht="21.75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  <c r="P2609" s="8"/>
      <c r="Q2609" s="8"/>
      <c r="R2609" s="8"/>
      <c r="S2609" s="8"/>
      <c r="T2609" s="8"/>
      <c r="U2609" s="8"/>
      <c r="V2609" s="8"/>
      <c r="W2609" s="8"/>
      <c r="X2609" s="8"/>
      <c r="Y2609" s="8"/>
      <c r="Z2609" s="8"/>
      <c r="AA2609" s="8"/>
      <c r="AB2609" s="8"/>
      <c r="AC2609" s="8"/>
      <c r="AD2609" s="8"/>
      <c r="AE2609" s="8"/>
      <c r="AF2609" s="8"/>
      <c r="AG2609" s="8"/>
      <c r="AH2609" s="8"/>
      <c r="AI2609" s="8"/>
      <c r="AJ2609" s="8"/>
      <c r="AK2609" s="8"/>
      <c r="AL2609" s="8"/>
    </row>
    <row r="2610" spans="1:38" ht="21.75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  <c r="P2610" s="8"/>
      <c r="Q2610" s="8"/>
      <c r="R2610" s="8"/>
      <c r="S2610" s="8"/>
      <c r="T2610" s="8"/>
      <c r="U2610" s="8"/>
      <c r="V2610" s="8"/>
      <c r="W2610" s="8"/>
      <c r="X2610" s="8"/>
      <c r="Y2610" s="8"/>
      <c r="Z2610" s="8"/>
      <c r="AA2610" s="8"/>
      <c r="AB2610" s="8"/>
      <c r="AC2610" s="8"/>
      <c r="AD2610" s="8"/>
      <c r="AE2610" s="8"/>
      <c r="AF2610" s="8"/>
      <c r="AG2610" s="8"/>
      <c r="AH2610" s="8"/>
      <c r="AI2610" s="8"/>
      <c r="AJ2610" s="8"/>
      <c r="AK2610" s="8"/>
      <c r="AL2610" s="8"/>
    </row>
    <row r="2611" spans="1:38" ht="21.75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  <c r="P2611" s="8"/>
      <c r="Q2611" s="8"/>
      <c r="R2611" s="8"/>
      <c r="S2611" s="8"/>
      <c r="T2611" s="8"/>
      <c r="U2611" s="8"/>
      <c r="V2611" s="8"/>
      <c r="W2611" s="8"/>
      <c r="X2611" s="8"/>
      <c r="Y2611" s="8"/>
      <c r="Z2611" s="8"/>
      <c r="AA2611" s="8"/>
      <c r="AB2611" s="8"/>
      <c r="AC2611" s="8"/>
      <c r="AD2611" s="8"/>
      <c r="AE2611" s="8"/>
      <c r="AF2611" s="8"/>
      <c r="AG2611" s="8"/>
      <c r="AH2611" s="8"/>
      <c r="AI2611" s="8"/>
      <c r="AJ2611" s="8"/>
      <c r="AK2611" s="8"/>
      <c r="AL2611" s="8"/>
    </row>
    <row r="2612" spans="1:38" ht="21.75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  <c r="P2612" s="8"/>
      <c r="Q2612" s="8"/>
      <c r="R2612" s="8"/>
      <c r="S2612" s="8"/>
      <c r="T2612" s="8"/>
      <c r="U2612" s="8"/>
      <c r="V2612" s="8"/>
      <c r="W2612" s="8"/>
      <c r="X2612" s="8"/>
      <c r="Y2612" s="8"/>
      <c r="Z2612" s="8"/>
      <c r="AA2612" s="8"/>
      <c r="AB2612" s="8"/>
      <c r="AC2612" s="8"/>
      <c r="AD2612" s="8"/>
      <c r="AE2612" s="8"/>
      <c r="AF2612" s="8"/>
      <c r="AG2612" s="8"/>
      <c r="AH2612" s="8"/>
      <c r="AI2612" s="8"/>
      <c r="AJ2612" s="8"/>
      <c r="AK2612" s="8"/>
      <c r="AL2612" s="8"/>
    </row>
    <row r="2613" spans="1:38" ht="21.75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  <c r="P2613" s="8"/>
      <c r="Q2613" s="8"/>
      <c r="R2613" s="8"/>
      <c r="S2613" s="8"/>
      <c r="T2613" s="8"/>
      <c r="U2613" s="8"/>
      <c r="V2613" s="8"/>
      <c r="W2613" s="8"/>
      <c r="X2613" s="8"/>
      <c r="Y2613" s="8"/>
      <c r="Z2613" s="8"/>
      <c r="AA2613" s="8"/>
      <c r="AB2613" s="8"/>
      <c r="AC2613" s="8"/>
      <c r="AD2613" s="8"/>
      <c r="AE2613" s="8"/>
      <c r="AF2613" s="8"/>
      <c r="AG2613" s="8"/>
      <c r="AH2613" s="8"/>
      <c r="AI2613" s="8"/>
      <c r="AJ2613" s="8"/>
      <c r="AK2613" s="8"/>
      <c r="AL2613" s="8"/>
    </row>
    <row r="2614" spans="1:38" ht="21.75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  <c r="P2614" s="8"/>
      <c r="Q2614" s="8"/>
      <c r="R2614" s="8"/>
      <c r="S2614" s="8"/>
      <c r="T2614" s="8"/>
      <c r="U2614" s="8"/>
      <c r="V2614" s="8"/>
      <c r="W2614" s="8"/>
      <c r="X2614" s="8"/>
      <c r="Y2614" s="8"/>
      <c r="Z2614" s="8"/>
      <c r="AA2614" s="8"/>
      <c r="AB2614" s="8"/>
      <c r="AC2614" s="8"/>
      <c r="AD2614" s="8"/>
      <c r="AE2614" s="8"/>
      <c r="AF2614" s="8"/>
      <c r="AG2614" s="8"/>
      <c r="AH2614" s="8"/>
      <c r="AI2614" s="8"/>
      <c r="AJ2614" s="8"/>
      <c r="AK2614" s="8"/>
      <c r="AL2614" s="8"/>
    </row>
    <row r="2615" spans="1:38" ht="21.75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  <c r="P2615" s="8"/>
      <c r="Q2615" s="8"/>
      <c r="R2615" s="8"/>
      <c r="S2615" s="8"/>
      <c r="T2615" s="8"/>
      <c r="U2615" s="8"/>
      <c r="V2615" s="8"/>
      <c r="W2615" s="8"/>
      <c r="X2615" s="8"/>
      <c r="Y2615" s="8"/>
      <c r="Z2615" s="8"/>
      <c r="AA2615" s="8"/>
      <c r="AB2615" s="8"/>
      <c r="AC2615" s="8"/>
      <c r="AD2615" s="8"/>
      <c r="AE2615" s="8"/>
      <c r="AF2615" s="8"/>
      <c r="AG2615" s="8"/>
      <c r="AH2615" s="8"/>
      <c r="AI2615" s="8"/>
      <c r="AJ2615" s="8"/>
      <c r="AK2615" s="8"/>
      <c r="AL2615" s="8"/>
    </row>
    <row r="2616" spans="1:38" ht="21.75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  <c r="P2616" s="8"/>
      <c r="Q2616" s="8"/>
      <c r="R2616" s="8"/>
      <c r="S2616" s="8"/>
      <c r="T2616" s="8"/>
      <c r="U2616" s="8"/>
      <c r="V2616" s="8"/>
      <c r="W2616" s="8"/>
      <c r="X2616" s="8"/>
      <c r="Y2616" s="8"/>
      <c r="Z2616" s="8"/>
      <c r="AA2616" s="8"/>
      <c r="AB2616" s="8"/>
      <c r="AC2616" s="8"/>
      <c r="AD2616" s="8"/>
      <c r="AE2616" s="8"/>
      <c r="AF2616" s="8"/>
      <c r="AG2616" s="8"/>
      <c r="AH2616" s="8"/>
      <c r="AI2616" s="8"/>
      <c r="AJ2616" s="8"/>
      <c r="AK2616" s="8"/>
      <c r="AL2616" s="8"/>
    </row>
    <row r="2617" spans="1:38" ht="21.75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  <c r="P2617" s="8"/>
      <c r="Q2617" s="8"/>
      <c r="R2617" s="8"/>
      <c r="S2617" s="8"/>
      <c r="T2617" s="8"/>
      <c r="U2617" s="8"/>
      <c r="V2617" s="8"/>
      <c r="W2617" s="8"/>
      <c r="X2617" s="8"/>
      <c r="Y2617" s="8"/>
      <c r="Z2617" s="8"/>
      <c r="AA2617" s="8"/>
      <c r="AB2617" s="8"/>
      <c r="AC2617" s="8"/>
      <c r="AD2617" s="8"/>
      <c r="AE2617" s="8"/>
      <c r="AF2617" s="8"/>
      <c r="AG2617" s="8"/>
      <c r="AH2617" s="8"/>
      <c r="AI2617" s="8"/>
      <c r="AJ2617" s="8"/>
      <c r="AK2617" s="8"/>
      <c r="AL2617" s="8"/>
    </row>
    <row r="2618" spans="1:38" ht="21.75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  <c r="P2618" s="8"/>
      <c r="Q2618" s="8"/>
      <c r="R2618" s="8"/>
      <c r="S2618" s="8"/>
      <c r="T2618" s="8"/>
      <c r="U2618" s="8"/>
      <c r="V2618" s="8"/>
      <c r="W2618" s="8"/>
      <c r="X2618" s="8"/>
      <c r="Y2618" s="8"/>
      <c r="Z2618" s="8"/>
      <c r="AA2618" s="8"/>
      <c r="AB2618" s="8"/>
      <c r="AC2618" s="8"/>
      <c r="AD2618" s="8"/>
      <c r="AE2618" s="8"/>
      <c r="AF2618" s="8"/>
      <c r="AG2618" s="8"/>
      <c r="AH2618" s="8"/>
      <c r="AI2618" s="8"/>
      <c r="AJ2618" s="8"/>
      <c r="AK2618" s="8"/>
      <c r="AL2618" s="8"/>
    </row>
    <row r="2619" spans="1:38" ht="21.7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  <c r="P2619" s="8"/>
      <c r="Q2619" s="8"/>
      <c r="R2619" s="8"/>
      <c r="S2619" s="8"/>
      <c r="T2619" s="8"/>
      <c r="U2619" s="8"/>
      <c r="V2619" s="8"/>
      <c r="W2619" s="8"/>
      <c r="X2619" s="8"/>
      <c r="Y2619" s="8"/>
      <c r="Z2619" s="8"/>
      <c r="AA2619" s="8"/>
      <c r="AB2619" s="8"/>
      <c r="AC2619" s="8"/>
      <c r="AD2619" s="8"/>
      <c r="AE2619" s="8"/>
      <c r="AF2619" s="8"/>
      <c r="AG2619" s="8"/>
      <c r="AH2619" s="8"/>
      <c r="AI2619" s="8"/>
      <c r="AJ2619" s="8"/>
      <c r="AK2619" s="8"/>
      <c r="AL2619" s="8"/>
    </row>
    <row r="2620" spans="1:38" ht="21.75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  <c r="P2620" s="8"/>
      <c r="Q2620" s="8"/>
      <c r="R2620" s="8"/>
      <c r="S2620" s="8"/>
      <c r="T2620" s="8"/>
      <c r="U2620" s="8"/>
      <c r="V2620" s="8"/>
      <c r="W2620" s="8"/>
      <c r="X2620" s="8"/>
      <c r="Y2620" s="8"/>
      <c r="Z2620" s="8"/>
      <c r="AA2620" s="8"/>
      <c r="AB2620" s="8"/>
      <c r="AC2620" s="8"/>
      <c r="AD2620" s="8"/>
      <c r="AE2620" s="8"/>
      <c r="AF2620" s="8"/>
      <c r="AG2620" s="8"/>
      <c r="AH2620" s="8"/>
      <c r="AI2620" s="8"/>
      <c r="AJ2620" s="8"/>
      <c r="AK2620" s="8"/>
      <c r="AL2620" s="8"/>
    </row>
    <row r="2621" spans="1:38" ht="21.75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  <c r="P2621" s="8"/>
      <c r="Q2621" s="8"/>
      <c r="R2621" s="8"/>
      <c r="S2621" s="8"/>
      <c r="T2621" s="8"/>
      <c r="U2621" s="8"/>
      <c r="V2621" s="8"/>
      <c r="W2621" s="8"/>
      <c r="X2621" s="8"/>
      <c r="Y2621" s="8"/>
      <c r="Z2621" s="8"/>
      <c r="AA2621" s="8"/>
      <c r="AB2621" s="8"/>
      <c r="AC2621" s="8"/>
      <c r="AD2621" s="8"/>
      <c r="AE2621" s="8"/>
      <c r="AF2621" s="8"/>
      <c r="AG2621" s="8"/>
      <c r="AH2621" s="8"/>
      <c r="AI2621" s="8"/>
      <c r="AJ2621" s="8"/>
      <c r="AK2621" s="8"/>
      <c r="AL2621" s="8"/>
    </row>
    <row r="2622" spans="1:38" ht="21.75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  <c r="P2622" s="8"/>
      <c r="Q2622" s="8"/>
      <c r="R2622" s="8"/>
      <c r="S2622" s="8"/>
      <c r="T2622" s="8"/>
      <c r="U2622" s="8"/>
      <c r="V2622" s="8"/>
      <c r="W2622" s="8"/>
      <c r="X2622" s="8"/>
      <c r="Y2622" s="8"/>
      <c r="Z2622" s="8"/>
      <c r="AA2622" s="8"/>
      <c r="AB2622" s="8"/>
      <c r="AC2622" s="8"/>
      <c r="AD2622" s="8"/>
      <c r="AE2622" s="8"/>
      <c r="AF2622" s="8"/>
      <c r="AG2622" s="8"/>
      <c r="AH2622" s="8"/>
      <c r="AI2622" s="8"/>
      <c r="AJ2622" s="8"/>
      <c r="AK2622" s="8"/>
      <c r="AL2622" s="8"/>
    </row>
    <row r="2623" spans="1:38" ht="21.75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  <c r="P2623" s="8"/>
      <c r="Q2623" s="8"/>
      <c r="R2623" s="8"/>
      <c r="S2623" s="8"/>
      <c r="T2623" s="8"/>
      <c r="U2623" s="8"/>
      <c r="V2623" s="8"/>
      <c r="W2623" s="8"/>
      <c r="X2623" s="8"/>
      <c r="Y2623" s="8"/>
      <c r="Z2623" s="8"/>
      <c r="AA2623" s="8"/>
      <c r="AB2623" s="8"/>
      <c r="AC2623" s="8"/>
      <c r="AD2623" s="8"/>
      <c r="AE2623" s="8"/>
      <c r="AF2623" s="8"/>
      <c r="AG2623" s="8"/>
      <c r="AH2623" s="8"/>
      <c r="AI2623" s="8"/>
      <c r="AJ2623" s="8"/>
      <c r="AK2623" s="8"/>
      <c r="AL2623" s="8"/>
    </row>
    <row r="2624" spans="1:38" ht="21.75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  <c r="P2624" s="8"/>
      <c r="Q2624" s="8"/>
      <c r="R2624" s="8"/>
      <c r="S2624" s="8"/>
      <c r="T2624" s="8"/>
      <c r="U2624" s="8"/>
      <c r="V2624" s="8"/>
      <c r="W2624" s="8"/>
      <c r="X2624" s="8"/>
      <c r="Y2624" s="8"/>
      <c r="Z2624" s="8"/>
      <c r="AA2624" s="8"/>
      <c r="AB2624" s="8"/>
      <c r="AC2624" s="8"/>
      <c r="AD2624" s="8"/>
      <c r="AE2624" s="8"/>
      <c r="AF2624" s="8"/>
      <c r="AG2624" s="8"/>
      <c r="AH2624" s="8"/>
      <c r="AI2624" s="8"/>
      <c r="AJ2624" s="8"/>
      <c r="AK2624" s="8"/>
      <c r="AL2624" s="8"/>
    </row>
    <row r="2625" spans="1:38" ht="21.75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  <c r="P2625" s="8"/>
      <c r="Q2625" s="8"/>
      <c r="R2625" s="8"/>
      <c r="S2625" s="8"/>
      <c r="T2625" s="8"/>
      <c r="U2625" s="8"/>
      <c r="V2625" s="8"/>
      <c r="W2625" s="8"/>
      <c r="X2625" s="8"/>
      <c r="Y2625" s="8"/>
      <c r="Z2625" s="8"/>
      <c r="AA2625" s="8"/>
      <c r="AB2625" s="8"/>
      <c r="AC2625" s="8"/>
      <c r="AD2625" s="8"/>
      <c r="AE2625" s="8"/>
      <c r="AF2625" s="8"/>
      <c r="AG2625" s="8"/>
      <c r="AH2625" s="8"/>
      <c r="AI2625" s="8"/>
      <c r="AJ2625" s="8"/>
      <c r="AK2625" s="8"/>
      <c r="AL2625" s="8"/>
    </row>
    <row r="2626" spans="1:38" ht="21.75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  <c r="P2626" s="8"/>
      <c r="Q2626" s="8"/>
      <c r="R2626" s="8"/>
      <c r="S2626" s="8"/>
      <c r="T2626" s="8"/>
      <c r="U2626" s="8"/>
      <c r="V2626" s="8"/>
      <c r="W2626" s="8"/>
      <c r="X2626" s="8"/>
      <c r="Y2626" s="8"/>
      <c r="Z2626" s="8"/>
      <c r="AA2626" s="8"/>
      <c r="AB2626" s="8"/>
      <c r="AC2626" s="8"/>
      <c r="AD2626" s="8"/>
      <c r="AE2626" s="8"/>
      <c r="AF2626" s="8"/>
      <c r="AG2626" s="8"/>
      <c r="AH2626" s="8"/>
      <c r="AI2626" s="8"/>
      <c r="AJ2626" s="8"/>
      <c r="AK2626" s="8"/>
      <c r="AL2626" s="8"/>
    </row>
    <row r="2627" spans="1:38" ht="21.75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  <c r="P2627" s="8"/>
      <c r="Q2627" s="8"/>
      <c r="R2627" s="8"/>
      <c r="S2627" s="8"/>
      <c r="T2627" s="8"/>
      <c r="U2627" s="8"/>
      <c r="V2627" s="8"/>
      <c r="W2627" s="8"/>
      <c r="X2627" s="8"/>
      <c r="Y2627" s="8"/>
      <c r="Z2627" s="8"/>
      <c r="AA2627" s="8"/>
      <c r="AB2627" s="8"/>
      <c r="AC2627" s="8"/>
      <c r="AD2627" s="8"/>
      <c r="AE2627" s="8"/>
      <c r="AF2627" s="8"/>
      <c r="AG2627" s="8"/>
      <c r="AH2627" s="8"/>
      <c r="AI2627" s="8"/>
      <c r="AJ2627" s="8"/>
      <c r="AK2627" s="8"/>
      <c r="AL2627" s="8"/>
    </row>
    <row r="2628" spans="1:38" ht="21.75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  <c r="P2628" s="8"/>
      <c r="Q2628" s="8"/>
      <c r="R2628" s="8"/>
      <c r="S2628" s="8"/>
      <c r="T2628" s="8"/>
      <c r="U2628" s="8"/>
      <c r="V2628" s="8"/>
      <c r="W2628" s="8"/>
      <c r="X2628" s="8"/>
      <c r="Y2628" s="8"/>
      <c r="Z2628" s="8"/>
      <c r="AA2628" s="8"/>
      <c r="AB2628" s="8"/>
      <c r="AC2628" s="8"/>
      <c r="AD2628" s="8"/>
      <c r="AE2628" s="8"/>
      <c r="AF2628" s="8"/>
      <c r="AG2628" s="8"/>
      <c r="AH2628" s="8"/>
      <c r="AI2628" s="8"/>
      <c r="AJ2628" s="8"/>
      <c r="AK2628" s="8"/>
      <c r="AL2628" s="8"/>
    </row>
    <row r="2629" spans="1:38" ht="21.75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  <c r="P2629" s="8"/>
      <c r="Q2629" s="8"/>
      <c r="R2629" s="8"/>
      <c r="S2629" s="8"/>
      <c r="T2629" s="8"/>
      <c r="U2629" s="8"/>
      <c r="V2629" s="8"/>
      <c r="W2629" s="8"/>
      <c r="X2629" s="8"/>
      <c r="Y2629" s="8"/>
      <c r="Z2629" s="8"/>
      <c r="AA2629" s="8"/>
      <c r="AB2629" s="8"/>
      <c r="AC2629" s="8"/>
      <c r="AD2629" s="8"/>
      <c r="AE2629" s="8"/>
      <c r="AF2629" s="8"/>
      <c r="AG2629" s="8"/>
      <c r="AH2629" s="8"/>
      <c r="AI2629" s="8"/>
      <c r="AJ2629" s="8"/>
      <c r="AK2629" s="8"/>
      <c r="AL2629" s="8"/>
    </row>
    <row r="2630" spans="1:38" ht="21.75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  <c r="P2630" s="8"/>
      <c r="Q2630" s="8"/>
      <c r="R2630" s="8"/>
      <c r="S2630" s="8"/>
      <c r="T2630" s="8"/>
      <c r="U2630" s="8"/>
      <c r="V2630" s="8"/>
      <c r="W2630" s="8"/>
      <c r="X2630" s="8"/>
      <c r="Y2630" s="8"/>
      <c r="Z2630" s="8"/>
      <c r="AA2630" s="8"/>
      <c r="AB2630" s="8"/>
      <c r="AC2630" s="8"/>
      <c r="AD2630" s="8"/>
      <c r="AE2630" s="8"/>
      <c r="AF2630" s="8"/>
      <c r="AG2630" s="8"/>
      <c r="AH2630" s="8"/>
      <c r="AI2630" s="8"/>
      <c r="AJ2630" s="8"/>
      <c r="AK2630" s="8"/>
      <c r="AL2630" s="8"/>
    </row>
    <row r="2631" spans="1:38" ht="21.75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  <c r="P2631" s="8"/>
      <c r="Q2631" s="8"/>
      <c r="R2631" s="8"/>
      <c r="S2631" s="8"/>
      <c r="T2631" s="8"/>
      <c r="U2631" s="8"/>
      <c r="V2631" s="8"/>
      <c r="W2631" s="8"/>
      <c r="X2631" s="8"/>
      <c r="Y2631" s="8"/>
      <c r="Z2631" s="8"/>
      <c r="AA2631" s="8"/>
      <c r="AB2631" s="8"/>
      <c r="AC2631" s="8"/>
      <c r="AD2631" s="8"/>
      <c r="AE2631" s="8"/>
      <c r="AF2631" s="8"/>
      <c r="AG2631" s="8"/>
      <c r="AH2631" s="8"/>
      <c r="AI2631" s="8"/>
      <c r="AJ2631" s="8"/>
      <c r="AK2631" s="8"/>
      <c r="AL2631" s="8"/>
    </row>
    <row r="2632" spans="1:38" ht="21.75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  <c r="P2632" s="8"/>
      <c r="Q2632" s="8"/>
      <c r="R2632" s="8"/>
      <c r="S2632" s="8"/>
      <c r="T2632" s="8"/>
      <c r="U2632" s="8"/>
      <c r="V2632" s="8"/>
      <c r="W2632" s="8"/>
      <c r="X2632" s="8"/>
      <c r="Y2632" s="8"/>
      <c r="Z2632" s="8"/>
      <c r="AA2632" s="8"/>
      <c r="AB2632" s="8"/>
      <c r="AC2632" s="8"/>
      <c r="AD2632" s="8"/>
      <c r="AE2632" s="8"/>
      <c r="AF2632" s="8"/>
      <c r="AG2632" s="8"/>
      <c r="AH2632" s="8"/>
      <c r="AI2632" s="8"/>
      <c r="AJ2632" s="8"/>
      <c r="AK2632" s="8"/>
      <c r="AL2632" s="8"/>
    </row>
    <row r="2633" spans="1:38" ht="21.75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  <c r="P2633" s="8"/>
      <c r="Q2633" s="8"/>
      <c r="R2633" s="8"/>
      <c r="S2633" s="8"/>
      <c r="T2633" s="8"/>
      <c r="U2633" s="8"/>
      <c r="V2633" s="8"/>
      <c r="W2633" s="8"/>
      <c r="X2633" s="8"/>
      <c r="Y2633" s="8"/>
      <c r="Z2633" s="8"/>
      <c r="AA2633" s="8"/>
      <c r="AB2633" s="8"/>
      <c r="AC2633" s="8"/>
      <c r="AD2633" s="8"/>
      <c r="AE2633" s="8"/>
      <c r="AF2633" s="8"/>
      <c r="AG2633" s="8"/>
      <c r="AH2633" s="8"/>
      <c r="AI2633" s="8"/>
      <c r="AJ2633" s="8"/>
      <c r="AK2633" s="8"/>
      <c r="AL2633" s="8"/>
    </row>
    <row r="2634" spans="1:38" ht="21.7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  <c r="P2634" s="8"/>
      <c r="Q2634" s="8"/>
      <c r="R2634" s="8"/>
      <c r="S2634" s="8"/>
      <c r="T2634" s="8"/>
      <c r="U2634" s="8"/>
      <c r="V2634" s="8"/>
      <c r="W2634" s="8"/>
      <c r="X2634" s="8"/>
      <c r="Y2634" s="8"/>
      <c r="Z2634" s="8"/>
      <c r="AA2634" s="8"/>
      <c r="AB2634" s="8"/>
      <c r="AC2634" s="8"/>
      <c r="AD2634" s="8"/>
      <c r="AE2634" s="8"/>
      <c r="AF2634" s="8"/>
      <c r="AG2634" s="8"/>
      <c r="AH2634" s="8"/>
      <c r="AI2634" s="8"/>
      <c r="AJ2634" s="8"/>
      <c r="AK2634" s="8"/>
      <c r="AL2634" s="8"/>
    </row>
    <row r="2635" spans="1:38" ht="21.75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  <c r="P2635" s="8"/>
      <c r="Q2635" s="8"/>
      <c r="R2635" s="8"/>
      <c r="S2635" s="8"/>
      <c r="T2635" s="8"/>
      <c r="U2635" s="8"/>
      <c r="V2635" s="8"/>
      <c r="W2635" s="8"/>
      <c r="X2635" s="8"/>
      <c r="Y2635" s="8"/>
      <c r="Z2635" s="8"/>
      <c r="AA2635" s="8"/>
      <c r="AB2635" s="8"/>
      <c r="AC2635" s="8"/>
      <c r="AD2635" s="8"/>
      <c r="AE2635" s="8"/>
      <c r="AF2635" s="8"/>
      <c r="AG2635" s="8"/>
      <c r="AH2635" s="8"/>
      <c r="AI2635" s="8"/>
      <c r="AJ2635" s="8"/>
      <c r="AK2635" s="8"/>
      <c r="AL2635" s="8"/>
    </row>
    <row r="2636" spans="1:38" ht="21.75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  <c r="P2636" s="8"/>
      <c r="Q2636" s="8"/>
      <c r="R2636" s="8"/>
      <c r="S2636" s="8"/>
      <c r="T2636" s="8"/>
      <c r="U2636" s="8"/>
      <c r="V2636" s="8"/>
      <c r="W2636" s="8"/>
      <c r="X2636" s="8"/>
      <c r="Y2636" s="8"/>
      <c r="Z2636" s="8"/>
      <c r="AA2636" s="8"/>
      <c r="AB2636" s="8"/>
      <c r="AC2636" s="8"/>
      <c r="AD2636" s="8"/>
      <c r="AE2636" s="8"/>
      <c r="AF2636" s="8"/>
      <c r="AG2636" s="8"/>
      <c r="AH2636" s="8"/>
      <c r="AI2636" s="8"/>
      <c r="AJ2636" s="8"/>
      <c r="AK2636" s="8"/>
      <c r="AL2636" s="8"/>
    </row>
    <row r="2637" spans="1:38" ht="21.75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  <c r="P2637" s="8"/>
      <c r="Q2637" s="8"/>
      <c r="R2637" s="8"/>
      <c r="S2637" s="8"/>
      <c r="T2637" s="8"/>
      <c r="U2637" s="8"/>
      <c r="V2637" s="8"/>
      <c r="W2637" s="8"/>
      <c r="X2637" s="8"/>
      <c r="Y2637" s="8"/>
      <c r="Z2637" s="8"/>
      <c r="AA2637" s="8"/>
      <c r="AB2637" s="8"/>
      <c r="AC2637" s="8"/>
      <c r="AD2637" s="8"/>
      <c r="AE2637" s="8"/>
      <c r="AF2637" s="8"/>
      <c r="AG2637" s="8"/>
      <c r="AH2637" s="8"/>
      <c r="AI2637" s="8"/>
      <c r="AJ2637" s="8"/>
      <c r="AK2637" s="8"/>
      <c r="AL2637" s="8"/>
    </row>
    <row r="2638" spans="1:38" ht="21.75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  <c r="P2638" s="8"/>
      <c r="Q2638" s="8"/>
      <c r="R2638" s="8"/>
      <c r="S2638" s="8"/>
      <c r="T2638" s="8"/>
      <c r="U2638" s="8"/>
      <c r="V2638" s="8"/>
      <c r="W2638" s="8"/>
      <c r="X2638" s="8"/>
      <c r="Y2638" s="8"/>
      <c r="Z2638" s="8"/>
      <c r="AA2638" s="8"/>
      <c r="AB2638" s="8"/>
      <c r="AC2638" s="8"/>
      <c r="AD2638" s="8"/>
      <c r="AE2638" s="8"/>
      <c r="AF2638" s="8"/>
      <c r="AG2638" s="8"/>
      <c r="AH2638" s="8"/>
      <c r="AI2638" s="8"/>
      <c r="AJ2638" s="8"/>
      <c r="AK2638" s="8"/>
      <c r="AL2638" s="8"/>
    </row>
    <row r="2639" spans="1:38" ht="21.75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  <c r="P2639" s="8"/>
      <c r="Q2639" s="8"/>
      <c r="R2639" s="8"/>
      <c r="S2639" s="8"/>
      <c r="T2639" s="8"/>
      <c r="U2639" s="8"/>
      <c r="V2639" s="8"/>
      <c r="W2639" s="8"/>
      <c r="X2639" s="8"/>
      <c r="Y2639" s="8"/>
      <c r="Z2639" s="8"/>
      <c r="AA2639" s="8"/>
      <c r="AB2639" s="8"/>
      <c r="AC2639" s="8"/>
      <c r="AD2639" s="8"/>
      <c r="AE2639" s="8"/>
      <c r="AF2639" s="8"/>
      <c r="AG2639" s="8"/>
      <c r="AH2639" s="8"/>
      <c r="AI2639" s="8"/>
      <c r="AJ2639" s="8"/>
      <c r="AK2639" s="8"/>
      <c r="AL2639" s="8"/>
    </row>
    <row r="2640" spans="1:38" ht="21.75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  <c r="P2640" s="8"/>
      <c r="Q2640" s="8"/>
      <c r="R2640" s="8"/>
      <c r="S2640" s="8"/>
      <c r="T2640" s="8"/>
      <c r="U2640" s="8"/>
      <c r="V2640" s="8"/>
      <c r="W2640" s="8"/>
      <c r="X2640" s="8"/>
      <c r="Y2640" s="8"/>
      <c r="Z2640" s="8"/>
      <c r="AA2640" s="8"/>
      <c r="AB2640" s="8"/>
      <c r="AC2640" s="8"/>
      <c r="AD2640" s="8"/>
      <c r="AE2640" s="8"/>
      <c r="AF2640" s="8"/>
      <c r="AG2640" s="8"/>
      <c r="AH2640" s="8"/>
      <c r="AI2640" s="8"/>
      <c r="AJ2640" s="8"/>
      <c r="AK2640" s="8"/>
      <c r="AL2640" s="8"/>
    </row>
    <row r="2641" spans="1:38" ht="21.75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  <c r="P2641" s="8"/>
      <c r="Q2641" s="8"/>
      <c r="R2641" s="8"/>
      <c r="S2641" s="8"/>
      <c r="T2641" s="8"/>
      <c r="U2641" s="8"/>
      <c r="V2641" s="8"/>
      <c r="W2641" s="8"/>
      <c r="X2641" s="8"/>
      <c r="Y2641" s="8"/>
      <c r="Z2641" s="8"/>
      <c r="AA2641" s="8"/>
      <c r="AB2641" s="8"/>
      <c r="AC2641" s="8"/>
      <c r="AD2641" s="8"/>
      <c r="AE2641" s="8"/>
      <c r="AF2641" s="8"/>
      <c r="AG2641" s="8"/>
      <c r="AH2641" s="8"/>
      <c r="AI2641" s="8"/>
      <c r="AJ2641" s="8"/>
      <c r="AK2641" s="8"/>
      <c r="AL2641" s="8"/>
    </row>
    <row r="2642" spans="1:38" ht="21.75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  <c r="P2642" s="8"/>
      <c r="Q2642" s="8"/>
      <c r="R2642" s="8"/>
      <c r="S2642" s="8"/>
      <c r="T2642" s="8"/>
      <c r="U2642" s="8"/>
      <c r="V2642" s="8"/>
      <c r="W2642" s="8"/>
      <c r="X2642" s="8"/>
      <c r="Y2642" s="8"/>
      <c r="Z2642" s="8"/>
      <c r="AA2642" s="8"/>
      <c r="AB2642" s="8"/>
      <c r="AC2642" s="8"/>
      <c r="AD2642" s="8"/>
      <c r="AE2642" s="8"/>
      <c r="AF2642" s="8"/>
      <c r="AG2642" s="8"/>
      <c r="AH2642" s="8"/>
      <c r="AI2642" s="8"/>
      <c r="AJ2642" s="8"/>
      <c r="AK2642" s="8"/>
      <c r="AL2642" s="8"/>
    </row>
    <row r="2643" spans="1:38" ht="21.75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  <c r="P2643" s="8"/>
      <c r="Q2643" s="8"/>
      <c r="R2643" s="8"/>
      <c r="S2643" s="8"/>
      <c r="T2643" s="8"/>
      <c r="U2643" s="8"/>
      <c r="V2643" s="8"/>
      <c r="W2643" s="8"/>
      <c r="X2643" s="8"/>
      <c r="Y2643" s="8"/>
      <c r="Z2643" s="8"/>
      <c r="AA2643" s="8"/>
      <c r="AB2643" s="8"/>
      <c r="AC2643" s="8"/>
      <c r="AD2643" s="8"/>
      <c r="AE2643" s="8"/>
      <c r="AF2643" s="8"/>
      <c r="AG2643" s="8"/>
      <c r="AH2643" s="8"/>
      <c r="AI2643" s="8"/>
      <c r="AJ2643" s="8"/>
      <c r="AK2643" s="8"/>
      <c r="AL2643" s="8"/>
    </row>
    <row r="2644" spans="1:38" ht="21.75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  <c r="P2644" s="8"/>
      <c r="Q2644" s="8"/>
      <c r="R2644" s="8"/>
      <c r="S2644" s="8"/>
      <c r="T2644" s="8"/>
      <c r="U2644" s="8"/>
      <c r="V2644" s="8"/>
      <c r="W2644" s="8"/>
      <c r="X2644" s="8"/>
      <c r="Y2644" s="8"/>
      <c r="Z2644" s="8"/>
      <c r="AA2644" s="8"/>
      <c r="AB2644" s="8"/>
      <c r="AC2644" s="8"/>
      <c r="AD2644" s="8"/>
      <c r="AE2644" s="8"/>
      <c r="AF2644" s="8"/>
      <c r="AG2644" s="8"/>
      <c r="AH2644" s="8"/>
      <c r="AI2644" s="8"/>
      <c r="AJ2644" s="8"/>
      <c r="AK2644" s="8"/>
      <c r="AL2644" s="8"/>
    </row>
    <row r="2645" spans="1:38" ht="21.75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  <c r="P2645" s="8"/>
      <c r="Q2645" s="8"/>
      <c r="R2645" s="8"/>
      <c r="S2645" s="8"/>
      <c r="T2645" s="8"/>
      <c r="U2645" s="8"/>
      <c r="V2645" s="8"/>
      <c r="W2645" s="8"/>
      <c r="X2645" s="8"/>
      <c r="Y2645" s="8"/>
      <c r="Z2645" s="8"/>
      <c r="AA2645" s="8"/>
      <c r="AB2645" s="8"/>
      <c r="AC2645" s="8"/>
      <c r="AD2645" s="8"/>
      <c r="AE2645" s="8"/>
      <c r="AF2645" s="8"/>
      <c r="AG2645" s="8"/>
      <c r="AH2645" s="8"/>
      <c r="AI2645" s="8"/>
      <c r="AJ2645" s="8"/>
      <c r="AK2645" s="8"/>
      <c r="AL2645" s="8"/>
    </row>
    <row r="2646" spans="1:38" ht="21.75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  <c r="P2646" s="8"/>
      <c r="Q2646" s="8"/>
      <c r="R2646" s="8"/>
      <c r="S2646" s="8"/>
      <c r="T2646" s="8"/>
      <c r="U2646" s="8"/>
      <c r="V2646" s="8"/>
      <c r="W2646" s="8"/>
      <c r="X2646" s="8"/>
      <c r="Y2646" s="8"/>
      <c r="Z2646" s="8"/>
      <c r="AA2646" s="8"/>
      <c r="AB2646" s="8"/>
      <c r="AC2646" s="8"/>
      <c r="AD2646" s="8"/>
      <c r="AE2646" s="8"/>
      <c r="AF2646" s="8"/>
      <c r="AG2646" s="8"/>
      <c r="AH2646" s="8"/>
      <c r="AI2646" s="8"/>
      <c r="AJ2646" s="8"/>
      <c r="AK2646" s="8"/>
      <c r="AL2646" s="8"/>
    </row>
    <row r="2647" spans="1:38" ht="21.75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  <c r="P2647" s="8"/>
      <c r="Q2647" s="8"/>
      <c r="R2647" s="8"/>
      <c r="S2647" s="8"/>
      <c r="T2647" s="8"/>
      <c r="U2647" s="8"/>
      <c r="V2647" s="8"/>
      <c r="W2647" s="8"/>
      <c r="X2647" s="8"/>
      <c r="Y2647" s="8"/>
      <c r="Z2647" s="8"/>
      <c r="AA2647" s="8"/>
      <c r="AB2647" s="8"/>
      <c r="AC2647" s="8"/>
      <c r="AD2647" s="8"/>
      <c r="AE2647" s="8"/>
      <c r="AF2647" s="8"/>
      <c r="AG2647" s="8"/>
      <c r="AH2647" s="8"/>
      <c r="AI2647" s="8"/>
      <c r="AJ2647" s="8"/>
      <c r="AK2647" s="8"/>
      <c r="AL2647" s="8"/>
    </row>
    <row r="2648" spans="1:38" ht="21.75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  <c r="P2648" s="8"/>
      <c r="Q2648" s="8"/>
      <c r="R2648" s="8"/>
      <c r="S2648" s="8"/>
      <c r="T2648" s="8"/>
      <c r="U2648" s="8"/>
      <c r="V2648" s="8"/>
      <c r="W2648" s="8"/>
      <c r="X2648" s="8"/>
      <c r="Y2648" s="8"/>
      <c r="Z2648" s="8"/>
      <c r="AA2648" s="8"/>
      <c r="AB2648" s="8"/>
      <c r="AC2648" s="8"/>
      <c r="AD2648" s="8"/>
      <c r="AE2648" s="8"/>
      <c r="AF2648" s="8"/>
      <c r="AG2648" s="8"/>
      <c r="AH2648" s="8"/>
      <c r="AI2648" s="8"/>
      <c r="AJ2648" s="8"/>
      <c r="AK2648" s="8"/>
      <c r="AL2648" s="8"/>
    </row>
    <row r="2649" spans="1:38" ht="21.75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  <c r="P2649" s="8"/>
      <c r="Q2649" s="8"/>
      <c r="R2649" s="8"/>
      <c r="S2649" s="8"/>
      <c r="T2649" s="8"/>
      <c r="U2649" s="8"/>
      <c r="V2649" s="8"/>
      <c r="W2649" s="8"/>
      <c r="X2649" s="8"/>
      <c r="Y2649" s="8"/>
      <c r="Z2649" s="8"/>
      <c r="AA2649" s="8"/>
      <c r="AB2649" s="8"/>
      <c r="AC2649" s="8"/>
      <c r="AD2649" s="8"/>
      <c r="AE2649" s="8"/>
      <c r="AF2649" s="8"/>
      <c r="AG2649" s="8"/>
      <c r="AH2649" s="8"/>
      <c r="AI2649" s="8"/>
      <c r="AJ2649" s="8"/>
      <c r="AK2649" s="8"/>
      <c r="AL2649" s="8"/>
    </row>
    <row r="2650" spans="1:38" ht="21.75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  <c r="P2650" s="8"/>
      <c r="Q2650" s="8"/>
      <c r="R2650" s="8"/>
      <c r="S2650" s="8"/>
      <c r="T2650" s="8"/>
      <c r="U2650" s="8"/>
      <c r="V2650" s="8"/>
      <c r="W2650" s="8"/>
      <c r="X2650" s="8"/>
      <c r="Y2650" s="8"/>
      <c r="Z2650" s="8"/>
      <c r="AA2650" s="8"/>
      <c r="AB2650" s="8"/>
      <c r="AC2650" s="8"/>
      <c r="AD2650" s="8"/>
      <c r="AE2650" s="8"/>
      <c r="AF2650" s="8"/>
      <c r="AG2650" s="8"/>
      <c r="AH2650" s="8"/>
      <c r="AI2650" s="8"/>
      <c r="AJ2650" s="8"/>
      <c r="AK2650" s="8"/>
      <c r="AL2650" s="8"/>
    </row>
    <row r="2651" spans="1:38" ht="21.75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  <c r="P2651" s="8"/>
      <c r="Q2651" s="8"/>
      <c r="R2651" s="8"/>
      <c r="S2651" s="8"/>
      <c r="T2651" s="8"/>
      <c r="U2651" s="8"/>
      <c r="V2651" s="8"/>
      <c r="W2651" s="8"/>
      <c r="X2651" s="8"/>
      <c r="Y2651" s="8"/>
      <c r="Z2651" s="8"/>
      <c r="AA2651" s="8"/>
      <c r="AB2651" s="8"/>
      <c r="AC2651" s="8"/>
      <c r="AD2651" s="8"/>
      <c r="AE2651" s="8"/>
      <c r="AF2651" s="8"/>
      <c r="AG2651" s="8"/>
      <c r="AH2651" s="8"/>
      <c r="AI2651" s="8"/>
      <c r="AJ2651" s="8"/>
      <c r="AK2651" s="8"/>
      <c r="AL2651" s="8"/>
    </row>
    <row r="2652" spans="1:38" ht="21.75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  <c r="P2652" s="8"/>
      <c r="Q2652" s="8"/>
      <c r="R2652" s="8"/>
      <c r="S2652" s="8"/>
      <c r="T2652" s="8"/>
      <c r="U2652" s="8"/>
      <c r="V2652" s="8"/>
      <c r="W2652" s="8"/>
      <c r="X2652" s="8"/>
      <c r="Y2652" s="8"/>
      <c r="Z2652" s="8"/>
      <c r="AA2652" s="8"/>
      <c r="AB2652" s="8"/>
      <c r="AC2652" s="8"/>
      <c r="AD2652" s="8"/>
      <c r="AE2652" s="8"/>
      <c r="AF2652" s="8"/>
      <c r="AG2652" s="8"/>
      <c r="AH2652" s="8"/>
      <c r="AI2652" s="8"/>
      <c r="AJ2652" s="8"/>
      <c r="AK2652" s="8"/>
      <c r="AL2652" s="8"/>
    </row>
    <row r="2653" spans="1:38" ht="21.75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  <c r="P2653" s="8"/>
      <c r="Q2653" s="8"/>
      <c r="R2653" s="8"/>
      <c r="S2653" s="8"/>
      <c r="T2653" s="8"/>
      <c r="U2653" s="8"/>
      <c r="V2653" s="8"/>
      <c r="W2653" s="8"/>
      <c r="X2653" s="8"/>
      <c r="Y2653" s="8"/>
      <c r="Z2653" s="8"/>
      <c r="AA2653" s="8"/>
      <c r="AB2653" s="8"/>
      <c r="AC2653" s="8"/>
      <c r="AD2653" s="8"/>
      <c r="AE2653" s="8"/>
      <c r="AF2653" s="8"/>
      <c r="AG2653" s="8"/>
      <c r="AH2653" s="8"/>
      <c r="AI2653" s="8"/>
      <c r="AJ2653" s="8"/>
      <c r="AK2653" s="8"/>
      <c r="AL2653" s="8"/>
    </row>
    <row r="2654" spans="1:38" ht="21.7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  <c r="P2654" s="8"/>
      <c r="Q2654" s="8"/>
      <c r="R2654" s="8"/>
      <c r="S2654" s="8"/>
      <c r="T2654" s="8"/>
      <c r="U2654" s="8"/>
      <c r="V2654" s="8"/>
      <c r="W2654" s="8"/>
      <c r="X2654" s="8"/>
      <c r="Y2654" s="8"/>
      <c r="Z2654" s="8"/>
      <c r="AA2654" s="8"/>
      <c r="AB2654" s="8"/>
      <c r="AC2654" s="8"/>
      <c r="AD2654" s="8"/>
      <c r="AE2654" s="8"/>
      <c r="AF2654" s="8"/>
      <c r="AG2654" s="8"/>
      <c r="AH2654" s="8"/>
      <c r="AI2654" s="8"/>
      <c r="AJ2654" s="8"/>
      <c r="AK2654" s="8"/>
      <c r="AL2654" s="8"/>
    </row>
    <row r="2655" spans="1:38" ht="21.75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  <c r="P2655" s="8"/>
      <c r="Q2655" s="8"/>
      <c r="R2655" s="8"/>
      <c r="S2655" s="8"/>
      <c r="T2655" s="8"/>
      <c r="U2655" s="8"/>
      <c r="V2655" s="8"/>
      <c r="W2655" s="8"/>
      <c r="X2655" s="8"/>
      <c r="Y2655" s="8"/>
      <c r="Z2655" s="8"/>
      <c r="AA2655" s="8"/>
      <c r="AB2655" s="8"/>
      <c r="AC2655" s="8"/>
      <c r="AD2655" s="8"/>
      <c r="AE2655" s="8"/>
      <c r="AF2655" s="8"/>
      <c r="AG2655" s="8"/>
      <c r="AH2655" s="8"/>
      <c r="AI2655" s="8"/>
      <c r="AJ2655" s="8"/>
      <c r="AK2655" s="8"/>
      <c r="AL2655" s="8"/>
    </row>
    <row r="2656" spans="1:38" ht="21.75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  <c r="P2656" s="8"/>
      <c r="Q2656" s="8"/>
      <c r="R2656" s="8"/>
      <c r="S2656" s="8"/>
      <c r="T2656" s="8"/>
      <c r="U2656" s="8"/>
      <c r="V2656" s="8"/>
      <c r="W2656" s="8"/>
      <c r="X2656" s="8"/>
      <c r="Y2656" s="8"/>
      <c r="Z2656" s="8"/>
      <c r="AA2656" s="8"/>
      <c r="AB2656" s="8"/>
      <c r="AC2656" s="8"/>
      <c r="AD2656" s="8"/>
      <c r="AE2656" s="8"/>
      <c r="AF2656" s="8"/>
      <c r="AG2656" s="8"/>
      <c r="AH2656" s="8"/>
      <c r="AI2656" s="8"/>
      <c r="AJ2656" s="8"/>
      <c r="AK2656" s="8"/>
      <c r="AL2656" s="8"/>
    </row>
    <row r="2657" spans="1:38" ht="21.75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  <c r="P2657" s="8"/>
      <c r="Q2657" s="8"/>
      <c r="R2657" s="8"/>
      <c r="S2657" s="8"/>
      <c r="T2657" s="8"/>
      <c r="U2657" s="8"/>
      <c r="V2657" s="8"/>
      <c r="W2657" s="8"/>
      <c r="X2657" s="8"/>
      <c r="Y2657" s="8"/>
      <c r="Z2657" s="8"/>
      <c r="AA2657" s="8"/>
      <c r="AB2657" s="8"/>
      <c r="AC2657" s="8"/>
      <c r="AD2657" s="8"/>
      <c r="AE2657" s="8"/>
      <c r="AF2657" s="8"/>
      <c r="AG2657" s="8"/>
      <c r="AH2657" s="8"/>
      <c r="AI2657" s="8"/>
      <c r="AJ2657" s="8"/>
      <c r="AK2657" s="8"/>
      <c r="AL2657" s="8"/>
    </row>
    <row r="2658" spans="1:38" ht="21.75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  <c r="P2658" s="8"/>
      <c r="Q2658" s="8"/>
      <c r="R2658" s="8"/>
      <c r="S2658" s="8"/>
      <c r="T2658" s="8"/>
      <c r="U2658" s="8"/>
      <c r="V2658" s="8"/>
      <c r="W2658" s="8"/>
      <c r="X2658" s="8"/>
      <c r="Y2658" s="8"/>
      <c r="Z2658" s="8"/>
      <c r="AA2658" s="8"/>
      <c r="AB2658" s="8"/>
      <c r="AC2658" s="8"/>
      <c r="AD2658" s="8"/>
      <c r="AE2658" s="8"/>
      <c r="AF2658" s="8"/>
      <c r="AG2658" s="8"/>
      <c r="AH2658" s="8"/>
      <c r="AI2658" s="8"/>
      <c r="AJ2658" s="8"/>
      <c r="AK2658" s="8"/>
      <c r="AL2658" s="8"/>
    </row>
    <row r="2659" spans="1:38" ht="21.75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  <c r="P2659" s="8"/>
      <c r="Q2659" s="8"/>
      <c r="R2659" s="8"/>
      <c r="S2659" s="8"/>
      <c r="T2659" s="8"/>
      <c r="U2659" s="8"/>
      <c r="V2659" s="8"/>
      <c r="W2659" s="8"/>
      <c r="X2659" s="8"/>
      <c r="Y2659" s="8"/>
      <c r="Z2659" s="8"/>
      <c r="AA2659" s="8"/>
      <c r="AB2659" s="8"/>
      <c r="AC2659" s="8"/>
      <c r="AD2659" s="8"/>
      <c r="AE2659" s="8"/>
      <c r="AF2659" s="8"/>
      <c r="AG2659" s="8"/>
      <c r="AH2659" s="8"/>
      <c r="AI2659" s="8"/>
      <c r="AJ2659" s="8"/>
      <c r="AK2659" s="8"/>
      <c r="AL2659" s="8"/>
    </row>
    <row r="2660" spans="1:38" ht="21.75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  <c r="P2660" s="8"/>
      <c r="Q2660" s="8"/>
      <c r="R2660" s="8"/>
      <c r="S2660" s="8"/>
      <c r="T2660" s="8"/>
      <c r="U2660" s="8"/>
      <c r="V2660" s="8"/>
      <c r="W2660" s="8"/>
      <c r="X2660" s="8"/>
      <c r="Y2660" s="8"/>
      <c r="Z2660" s="8"/>
      <c r="AA2660" s="8"/>
      <c r="AB2660" s="8"/>
      <c r="AC2660" s="8"/>
      <c r="AD2660" s="8"/>
      <c r="AE2660" s="8"/>
      <c r="AF2660" s="8"/>
      <c r="AG2660" s="8"/>
      <c r="AH2660" s="8"/>
      <c r="AI2660" s="8"/>
      <c r="AJ2660" s="8"/>
      <c r="AK2660" s="8"/>
      <c r="AL2660" s="8"/>
    </row>
    <row r="2661" spans="1:38" ht="21.75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  <c r="P2661" s="8"/>
      <c r="Q2661" s="8"/>
      <c r="R2661" s="8"/>
      <c r="S2661" s="8"/>
      <c r="T2661" s="8"/>
      <c r="U2661" s="8"/>
      <c r="V2661" s="8"/>
      <c r="W2661" s="8"/>
      <c r="X2661" s="8"/>
      <c r="Y2661" s="8"/>
      <c r="Z2661" s="8"/>
      <c r="AA2661" s="8"/>
      <c r="AB2661" s="8"/>
      <c r="AC2661" s="8"/>
      <c r="AD2661" s="8"/>
      <c r="AE2661" s="8"/>
      <c r="AF2661" s="8"/>
      <c r="AG2661" s="8"/>
      <c r="AH2661" s="8"/>
      <c r="AI2661" s="8"/>
      <c r="AJ2661" s="8"/>
      <c r="AK2661" s="8"/>
      <c r="AL2661" s="8"/>
    </row>
    <row r="2662" spans="1:38" ht="21.75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  <c r="P2662" s="8"/>
      <c r="Q2662" s="8"/>
      <c r="R2662" s="8"/>
      <c r="S2662" s="8"/>
      <c r="T2662" s="8"/>
      <c r="U2662" s="8"/>
      <c r="V2662" s="8"/>
      <c r="W2662" s="8"/>
      <c r="X2662" s="8"/>
      <c r="Y2662" s="8"/>
      <c r="Z2662" s="8"/>
      <c r="AA2662" s="8"/>
      <c r="AB2662" s="8"/>
      <c r="AC2662" s="8"/>
      <c r="AD2662" s="8"/>
      <c r="AE2662" s="8"/>
      <c r="AF2662" s="8"/>
      <c r="AG2662" s="8"/>
      <c r="AH2662" s="8"/>
      <c r="AI2662" s="8"/>
      <c r="AJ2662" s="8"/>
      <c r="AK2662" s="8"/>
      <c r="AL2662" s="8"/>
    </row>
    <row r="2663" spans="1:38" ht="21.75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  <c r="P2663" s="8"/>
      <c r="Q2663" s="8"/>
      <c r="R2663" s="8"/>
      <c r="S2663" s="8"/>
      <c r="T2663" s="8"/>
      <c r="U2663" s="8"/>
      <c r="V2663" s="8"/>
      <c r="W2663" s="8"/>
      <c r="X2663" s="8"/>
      <c r="Y2663" s="8"/>
      <c r="Z2663" s="8"/>
      <c r="AA2663" s="8"/>
      <c r="AB2663" s="8"/>
      <c r="AC2663" s="8"/>
      <c r="AD2663" s="8"/>
      <c r="AE2663" s="8"/>
      <c r="AF2663" s="8"/>
      <c r="AG2663" s="8"/>
      <c r="AH2663" s="8"/>
      <c r="AI2663" s="8"/>
      <c r="AJ2663" s="8"/>
      <c r="AK2663" s="8"/>
      <c r="AL2663" s="8"/>
    </row>
    <row r="2664" spans="1:38" ht="21.75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  <c r="P2664" s="8"/>
      <c r="Q2664" s="8"/>
      <c r="R2664" s="8"/>
      <c r="S2664" s="8"/>
      <c r="T2664" s="8"/>
      <c r="U2664" s="8"/>
      <c r="V2664" s="8"/>
      <c r="W2664" s="8"/>
      <c r="X2664" s="8"/>
      <c r="Y2664" s="8"/>
      <c r="Z2664" s="8"/>
      <c r="AA2664" s="8"/>
      <c r="AB2664" s="8"/>
      <c r="AC2664" s="8"/>
      <c r="AD2664" s="8"/>
      <c r="AE2664" s="8"/>
      <c r="AF2664" s="8"/>
      <c r="AG2664" s="8"/>
      <c r="AH2664" s="8"/>
      <c r="AI2664" s="8"/>
      <c r="AJ2664" s="8"/>
      <c r="AK2664" s="8"/>
      <c r="AL2664" s="8"/>
    </row>
    <row r="2665" spans="1:38" ht="21.75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  <c r="P2665" s="8"/>
      <c r="Q2665" s="8"/>
      <c r="R2665" s="8"/>
      <c r="S2665" s="8"/>
      <c r="T2665" s="8"/>
      <c r="U2665" s="8"/>
      <c r="V2665" s="8"/>
      <c r="W2665" s="8"/>
      <c r="X2665" s="8"/>
      <c r="Y2665" s="8"/>
      <c r="Z2665" s="8"/>
      <c r="AA2665" s="8"/>
      <c r="AB2665" s="8"/>
      <c r="AC2665" s="8"/>
      <c r="AD2665" s="8"/>
      <c r="AE2665" s="8"/>
      <c r="AF2665" s="8"/>
      <c r="AG2665" s="8"/>
      <c r="AH2665" s="8"/>
      <c r="AI2665" s="8"/>
      <c r="AJ2665" s="8"/>
      <c r="AK2665" s="8"/>
      <c r="AL2665" s="8"/>
    </row>
    <row r="2666" spans="1:38" ht="21.75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  <c r="P2666" s="8"/>
      <c r="Q2666" s="8"/>
      <c r="R2666" s="8"/>
      <c r="S2666" s="8"/>
      <c r="T2666" s="8"/>
      <c r="U2666" s="8"/>
      <c r="V2666" s="8"/>
      <c r="W2666" s="8"/>
      <c r="X2666" s="8"/>
      <c r="Y2666" s="8"/>
      <c r="Z2666" s="8"/>
      <c r="AA2666" s="8"/>
      <c r="AB2666" s="8"/>
      <c r="AC2666" s="8"/>
      <c r="AD2666" s="8"/>
      <c r="AE2666" s="8"/>
      <c r="AF2666" s="8"/>
      <c r="AG2666" s="8"/>
      <c r="AH2666" s="8"/>
      <c r="AI2666" s="8"/>
      <c r="AJ2666" s="8"/>
      <c r="AK2666" s="8"/>
      <c r="AL2666" s="8"/>
    </row>
    <row r="2667" spans="1:38" ht="21.75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  <c r="P2667" s="8"/>
      <c r="Q2667" s="8"/>
      <c r="R2667" s="8"/>
      <c r="S2667" s="8"/>
      <c r="T2667" s="8"/>
      <c r="U2667" s="8"/>
      <c r="V2667" s="8"/>
      <c r="W2667" s="8"/>
      <c r="X2667" s="8"/>
      <c r="Y2667" s="8"/>
      <c r="Z2667" s="8"/>
      <c r="AA2667" s="8"/>
      <c r="AB2667" s="8"/>
      <c r="AC2667" s="8"/>
      <c r="AD2667" s="8"/>
      <c r="AE2667" s="8"/>
      <c r="AF2667" s="8"/>
      <c r="AG2667" s="8"/>
      <c r="AH2667" s="8"/>
      <c r="AI2667" s="8"/>
      <c r="AJ2667" s="8"/>
      <c r="AK2667" s="8"/>
      <c r="AL2667" s="8"/>
    </row>
    <row r="2668" spans="1:38" ht="21.75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  <c r="P2668" s="8"/>
      <c r="Q2668" s="8"/>
      <c r="R2668" s="8"/>
      <c r="S2668" s="8"/>
      <c r="T2668" s="8"/>
      <c r="U2668" s="8"/>
      <c r="V2668" s="8"/>
      <c r="W2668" s="8"/>
      <c r="X2668" s="8"/>
      <c r="Y2668" s="8"/>
      <c r="Z2668" s="8"/>
      <c r="AA2668" s="8"/>
      <c r="AB2668" s="8"/>
      <c r="AC2668" s="8"/>
      <c r="AD2668" s="8"/>
      <c r="AE2668" s="8"/>
      <c r="AF2668" s="8"/>
      <c r="AG2668" s="8"/>
      <c r="AH2668" s="8"/>
      <c r="AI2668" s="8"/>
      <c r="AJ2668" s="8"/>
      <c r="AK2668" s="8"/>
      <c r="AL2668" s="8"/>
    </row>
    <row r="2669" spans="1:38" ht="21.7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  <c r="P2669" s="8"/>
      <c r="Q2669" s="8"/>
      <c r="R2669" s="8"/>
      <c r="S2669" s="8"/>
      <c r="T2669" s="8"/>
      <c r="U2669" s="8"/>
      <c r="V2669" s="8"/>
      <c r="W2669" s="8"/>
      <c r="X2669" s="8"/>
      <c r="Y2669" s="8"/>
      <c r="Z2669" s="8"/>
      <c r="AA2669" s="8"/>
      <c r="AB2669" s="8"/>
      <c r="AC2669" s="8"/>
      <c r="AD2669" s="8"/>
      <c r="AE2669" s="8"/>
      <c r="AF2669" s="8"/>
      <c r="AG2669" s="8"/>
      <c r="AH2669" s="8"/>
      <c r="AI2669" s="8"/>
      <c r="AJ2669" s="8"/>
      <c r="AK2669" s="8"/>
      <c r="AL2669" s="8"/>
    </row>
    <row r="2670" spans="1:38" ht="21.75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  <c r="P2670" s="8"/>
      <c r="Q2670" s="8"/>
      <c r="R2670" s="8"/>
      <c r="S2670" s="8"/>
      <c r="T2670" s="8"/>
      <c r="U2670" s="8"/>
      <c r="V2670" s="8"/>
      <c r="W2670" s="8"/>
      <c r="X2670" s="8"/>
      <c r="Y2670" s="8"/>
      <c r="Z2670" s="8"/>
      <c r="AA2670" s="8"/>
      <c r="AB2670" s="8"/>
      <c r="AC2670" s="8"/>
      <c r="AD2670" s="8"/>
      <c r="AE2670" s="8"/>
      <c r="AF2670" s="8"/>
      <c r="AG2670" s="8"/>
      <c r="AH2670" s="8"/>
      <c r="AI2670" s="8"/>
      <c r="AJ2670" s="8"/>
      <c r="AK2670" s="8"/>
      <c r="AL2670" s="8"/>
    </row>
    <row r="2671" spans="1:38" ht="21.75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  <c r="P2671" s="8"/>
      <c r="Q2671" s="8"/>
      <c r="R2671" s="8"/>
      <c r="S2671" s="8"/>
      <c r="T2671" s="8"/>
      <c r="U2671" s="8"/>
      <c r="V2671" s="8"/>
      <c r="W2671" s="8"/>
      <c r="X2671" s="8"/>
      <c r="Y2671" s="8"/>
      <c r="Z2671" s="8"/>
      <c r="AA2671" s="8"/>
      <c r="AB2671" s="8"/>
      <c r="AC2671" s="8"/>
      <c r="AD2671" s="8"/>
      <c r="AE2671" s="8"/>
      <c r="AF2671" s="8"/>
      <c r="AG2671" s="8"/>
      <c r="AH2671" s="8"/>
      <c r="AI2671" s="8"/>
      <c r="AJ2671" s="8"/>
      <c r="AK2671" s="8"/>
      <c r="AL2671" s="8"/>
    </row>
    <row r="2672" spans="1:38" ht="21.75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  <c r="P2672" s="8"/>
      <c r="Q2672" s="8"/>
      <c r="R2672" s="8"/>
      <c r="S2672" s="8"/>
      <c r="T2672" s="8"/>
      <c r="U2672" s="8"/>
      <c r="V2672" s="8"/>
      <c r="W2672" s="8"/>
      <c r="X2672" s="8"/>
      <c r="Y2672" s="8"/>
      <c r="Z2672" s="8"/>
      <c r="AA2672" s="8"/>
      <c r="AB2672" s="8"/>
      <c r="AC2672" s="8"/>
      <c r="AD2672" s="8"/>
      <c r="AE2672" s="8"/>
      <c r="AF2672" s="8"/>
      <c r="AG2672" s="8"/>
      <c r="AH2672" s="8"/>
      <c r="AI2672" s="8"/>
      <c r="AJ2672" s="8"/>
      <c r="AK2672" s="8"/>
      <c r="AL2672" s="8"/>
    </row>
    <row r="2673" spans="1:38" ht="21.75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  <c r="P2673" s="8"/>
      <c r="Q2673" s="8"/>
      <c r="R2673" s="8"/>
      <c r="S2673" s="8"/>
      <c r="T2673" s="8"/>
      <c r="U2673" s="8"/>
      <c r="V2673" s="8"/>
      <c r="W2673" s="8"/>
      <c r="X2673" s="8"/>
      <c r="Y2673" s="8"/>
      <c r="Z2673" s="8"/>
      <c r="AA2673" s="8"/>
      <c r="AB2673" s="8"/>
      <c r="AC2673" s="8"/>
      <c r="AD2673" s="8"/>
      <c r="AE2673" s="8"/>
      <c r="AF2673" s="8"/>
      <c r="AG2673" s="8"/>
      <c r="AH2673" s="8"/>
      <c r="AI2673" s="8"/>
      <c r="AJ2673" s="8"/>
      <c r="AK2673" s="8"/>
      <c r="AL2673" s="8"/>
    </row>
    <row r="2674" spans="1:38" ht="21.75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  <c r="P2674" s="8"/>
      <c r="Q2674" s="8"/>
      <c r="R2674" s="8"/>
      <c r="S2674" s="8"/>
      <c r="T2674" s="8"/>
      <c r="U2674" s="8"/>
      <c r="V2674" s="8"/>
      <c r="W2674" s="8"/>
      <c r="X2674" s="8"/>
      <c r="Y2674" s="8"/>
      <c r="Z2674" s="8"/>
      <c r="AA2674" s="8"/>
      <c r="AB2674" s="8"/>
      <c r="AC2674" s="8"/>
      <c r="AD2674" s="8"/>
      <c r="AE2674" s="8"/>
      <c r="AF2674" s="8"/>
      <c r="AG2674" s="8"/>
      <c r="AH2674" s="8"/>
      <c r="AI2674" s="8"/>
      <c r="AJ2674" s="8"/>
      <c r="AK2674" s="8"/>
      <c r="AL2674" s="8"/>
    </row>
    <row r="2675" spans="1:38" ht="21.75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  <c r="P2675" s="8"/>
      <c r="Q2675" s="8"/>
      <c r="R2675" s="8"/>
      <c r="S2675" s="8"/>
      <c r="T2675" s="8"/>
      <c r="U2675" s="8"/>
      <c r="V2675" s="8"/>
      <c r="W2675" s="8"/>
      <c r="X2675" s="8"/>
      <c r="Y2675" s="8"/>
      <c r="Z2675" s="8"/>
      <c r="AA2675" s="8"/>
      <c r="AB2675" s="8"/>
      <c r="AC2675" s="8"/>
      <c r="AD2675" s="8"/>
      <c r="AE2675" s="8"/>
      <c r="AF2675" s="8"/>
      <c r="AG2675" s="8"/>
      <c r="AH2675" s="8"/>
      <c r="AI2675" s="8"/>
      <c r="AJ2675" s="8"/>
      <c r="AK2675" s="8"/>
      <c r="AL2675" s="8"/>
    </row>
    <row r="2676" spans="1:38" ht="21.75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  <c r="P2676" s="8"/>
      <c r="Q2676" s="8"/>
      <c r="R2676" s="8"/>
      <c r="S2676" s="8"/>
      <c r="T2676" s="8"/>
      <c r="U2676" s="8"/>
      <c r="V2676" s="8"/>
      <c r="W2676" s="8"/>
      <c r="X2676" s="8"/>
      <c r="Y2676" s="8"/>
      <c r="Z2676" s="8"/>
      <c r="AA2676" s="8"/>
      <c r="AB2676" s="8"/>
      <c r="AC2676" s="8"/>
      <c r="AD2676" s="8"/>
      <c r="AE2676" s="8"/>
      <c r="AF2676" s="8"/>
      <c r="AG2676" s="8"/>
      <c r="AH2676" s="8"/>
      <c r="AI2676" s="8"/>
      <c r="AJ2676" s="8"/>
      <c r="AK2676" s="8"/>
      <c r="AL2676" s="8"/>
    </row>
    <row r="2677" spans="1:38" ht="21.75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8"/>
      <c r="Q2677" s="8"/>
      <c r="R2677" s="8"/>
      <c r="S2677" s="8"/>
      <c r="T2677" s="8"/>
      <c r="U2677" s="8"/>
      <c r="V2677" s="8"/>
      <c r="W2677" s="8"/>
      <c r="X2677" s="8"/>
      <c r="Y2677" s="8"/>
      <c r="Z2677" s="8"/>
      <c r="AA2677" s="8"/>
      <c r="AB2677" s="8"/>
      <c r="AC2677" s="8"/>
      <c r="AD2677" s="8"/>
      <c r="AE2677" s="8"/>
      <c r="AF2677" s="8"/>
      <c r="AG2677" s="8"/>
      <c r="AH2677" s="8"/>
      <c r="AI2677" s="8"/>
      <c r="AJ2677" s="8"/>
      <c r="AK2677" s="8"/>
      <c r="AL2677" s="8"/>
    </row>
    <row r="2678" spans="1:38" ht="21.75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  <c r="P2678" s="8"/>
      <c r="Q2678" s="8"/>
      <c r="R2678" s="8"/>
      <c r="S2678" s="8"/>
      <c r="T2678" s="8"/>
      <c r="U2678" s="8"/>
      <c r="V2678" s="8"/>
      <c r="W2678" s="8"/>
      <c r="X2678" s="8"/>
      <c r="Y2678" s="8"/>
      <c r="Z2678" s="8"/>
      <c r="AA2678" s="8"/>
      <c r="AB2678" s="8"/>
      <c r="AC2678" s="8"/>
      <c r="AD2678" s="8"/>
      <c r="AE2678" s="8"/>
      <c r="AF2678" s="8"/>
      <c r="AG2678" s="8"/>
      <c r="AH2678" s="8"/>
      <c r="AI2678" s="8"/>
      <c r="AJ2678" s="8"/>
      <c r="AK2678" s="8"/>
      <c r="AL2678" s="8"/>
    </row>
    <row r="2679" spans="1:38" ht="21.75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  <c r="P2679" s="8"/>
      <c r="Q2679" s="8"/>
      <c r="R2679" s="8"/>
      <c r="S2679" s="8"/>
      <c r="T2679" s="8"/>
      <c r="U2679" s="8"/>
      <c r="V2679" s="8"/>
      <c r="W2679" s="8"/>
      <c r="X2679" s="8"/>
      <c r="Y2679" s="8"/>
      <c r="Z2679" s="8"/>
      <c r="AA2679" s="8"/>
      <c r="AB2679" s="8"/>
      <c r="AC2679" s="8"/>
      <c r="AD2679" s="8"/>
      <c r="AE2679" s="8"/>
      <c r="AF2679" s="8"/>
      <c r="AG2679" s="8"/>
      <c r="AH2679" s="8"/>
      <c r="AI2679" s="8"/>
      <c r="AJ2679" s="8"/>
      <c r="AK2679" s="8"/>
      <c r="AL2679" s="8"/>
    </row>
    <row r="2680" spans="1:38" ht="21.75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  <c r="P2680" s="8"/>
      <c r="Q2680" s="8"/>
      <c r="R2680" s="8"/>
      <c r="S2680" s="8"/>
      <c r="T2680" s="8"/>
      <c r="U2680" s="8"/>
      <c r="V2680" s="8"/>
      <c r="W2680" s="8"/>
      <c r="X2680" s="8"/>
      <c r="Y2680" s="8"/>
      <c r="Z2680" s="8"/>
      <c r="AA2680" s="8"/>
      <c r="AB2680" s="8"/>
      <c r="AC2680" s="8"/>
      <c r="AD2680" s="8"/>
      <c r="AE2680" s="8"/>
      <c r="AF2680" s="8"/>
      <c r="AG2680" s="8"/>
      <c r="AH2680" s="8"/>
      <c r="AI2680" s="8"/>
      <c r="AJ2680" s="8"/>
      <c r="AK2680" s="8"/>
      <c r="AL2680" s="8"/>
    </row>
    <row r="2681" spans="1:38" ht="21.75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  <c r="P2681" s="8"/>
      <c r="Q2681" s="8"/>
      <c r="R2681" s="8"/>
      <c r="S2681" s="8"/>
      <c r="T2681" s="8"/>
      <c r="U2681" s="8"/>
      <c r="V2681" s="8"/>
      <c r="W2681" s="8"/>
      <c r="X2681" s="8"/>
      <c r="Y2681" s="8"/>
      <c r="Z2681" s="8"/>
      <c r="AA2681" s="8"/>
      <c r="AB2681" s="8"/>
      <c r="AC2681" s="8"/>
      <c r="AD2681" s="8"/>
      <c r="AE2681" s="8"/>
      <c r="AF2681" s="8"/>
      <c r="AG2681" s="8"/>
      <c r="AH2681" s="8"/>
      <c r="AI2681" s="8"/>
      <c r="AJ2681" s="8"/>
      <c r="AK2681" s="8"/>
      <c r="AL2681" s="8"/>
    </row>
    <row r="2682" spans="1:38" ht="21.75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  <c r="P2682" s="8"/>
      <c r="Q2682" s="8"/>
      <c r="R2682" s="8"/>
      <c r="S2682" s="8"/>
      <c r="T2682" s="8"/>
      <c r="U2682" s="8"/>
      <c r="V2682" s="8"/>
      <c r="W2682" s="8"/>
      <c r="X2682" s="8"/>
      <c r="Y2682" s="8"/>
      <c r="Z2682" s="8"/>
      <c r="AA2682" s="8"/>
      <c r="AB2682" s="8"/>
      <c r="AC2682" s="8"/>
      <c r="AD2682" s="8"/>
      <c r="AE2682" s="8"/>
      <c r="AF2682" s="8"/>
      <c r="AG2682" s="8"/>
      <c r="AH2682" s="8"/>
      <c r="AI2682" s="8"/>
      <c r="AJ2682" s="8"/>
      <c r="AK2682" s="8"/>
      <c r="AL2682" s="8"/>
    </row>
    <row r="2683" spans="1:38" ht="21.75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  <c r="P2683" s="8"/>
      <c r="Q2683" s="8"/>
      <c r="R2683" s="8"/>
      <c r="S2683" s="8"/>
      <c r="T2683" s="8"/>
      <c r="U2683" s="8"/>
      <c r="V2683" s="8"/>
      <c r="W2683" s="8"/>
      <c r="X2683" s="8"/>
      <c r="Y2683" s="8"/>
      <c r="Z2683" s="8"/>
      <c r="AA2683" s="8"/>
      <c r="AB2683" s="8"/>
      <c r="AC2683" s="8"/>
      <c r="AD2683" s="8"/>
      <c r="AE2683" s="8"/>
      <c r="AF2683" s="8"/>
      <c r="AG2683" s="8"/>
      <c r="AH2683" s="8"/>
      <c r="AI2683" s="8"/>
      <c r="AJ2683" s="8"/>
      <c r="AK2683" s="8"/>
      <c r="AL2683" s="8"/>
    </row>
    <row r="2684" spans="1:38" ht="21.75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  <c r="P2684" s="8"/>
      <c r="Q2684" s="8"/>
      <c r="R2684" s="8"/>
      <c r="S2684" s="8"/>
      <c r="T2684" s="8"/>
      <c r="U2684" s="8"/>
      <c r="V2684" s="8"/>
      <c r="W2684" s="8"/>
      <c r="X2684" s="8"/>
      <c r="Y2684" s="8"/>
      <c r="Z2684" s="8"/>
      <c r="AA2684" s="8"/>
      <c r="AB2684" s="8"/>
      <c r="AC2684" s="8"/>
      <c r="AD2684" s="8"/>
      <c r="AE2684" s="8"/>
      <c r="AF2684" s="8"/>
      <c r="AG2684" s="8"/>
      <c r="AH2684" s="8"/>
      <c r="AI2684" s="8"/>
      <c r="AJ2684" s="8"/>
      <c r="AK2684" s="8"/>
      <c r="AL2684" s="8"/>
    </row>
    <row r="2685" spans="1:38" ht="21.75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  <c r="P2685" s="8"/>
      <c r="Q2685" s="8"/>
      <c r="R2685" s="8"/>
      <c r="S2685" s="8"/>
      <c r="T2685" s="8"/>
      <c r="U2685" s="8"/>
      <c r="V2685" s="8"/>
      <c r="W2685" s="8"/>
      <c r="X2685" s="8"/>
      <c r="Y2685" s="8"/>
      <c r="Z2685" s="8"/>
      <c r="AA2685" s="8"/>
      <c r="AB2685" s="8"/>
      <c r="AC2685" s="8"/>
      <c r="AD2685" s="8"/>
      <c r="AE2685" s="8"/>
      <c r="AF2685" s="8"/>
      <c r="AG2685" s="8"/>
      <c r="AH2685" s="8"/>
      <c r="AI2685" s="8"/>
      <c r="AJ2685" s="8"/>
      <c r="AK2685" s="8"/>
      <c r="AL2685" s="8"/>
    </row>
    <row r="2686" spans="1:38" ht="21.75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  <c r="P2686" s="8"/>
      <c r="Q2686" s="8"/>
      <c r="R2686" s="8"/>
      <c r="S2686" s="8"/>
      <c r="T2686" s="8"/>
      <c r="U2686" s="8"/>
      <c r="V2686" s="8"/>
      <c r="W2686" s="8"/>
      <c r="X2686" s="8"/>
      <c r="Y2686" s="8"/>
      <c r="Z2686" s="8"/>
      <c r="AA2686" s="8"/>
      <c r="AB2686" s="8"/>
      <c r="AC2686" s="8"/>
      <c r="AD2686" s="8"/>
      <c r="AE2686" s="8"/>
      <c r="AF2686" s="8"/>
      <c r="AG2686" s="8"/>
      <c r="AH2686" s="8"/>
      <c r="AI2686" s="8"/>
      <c r="AJ2686" s="8"/>
      <c r="AK2686" s="8"/>
      <c r="AL2686" s="8"/>
    </row>
    <row r="2687" spans="1:38" ht="21.75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  <c r="P2687" s="8"/>
      <c r="Q2687" s="8"/>
      <c r="R2687" s="8"/>
      <c r="S2687" s="8"/>
      <c r="T2687" s="8"/>
      <c r="U2687" s="8"/>
      <c r="V2687" s="8"/>
      <c r="W2687" s="8"/>
      <c r="X2687" s="8"/>
      <c r="Y2687" s="8"/>
      <c r="Z2687" s="8"/>
      <c r="AA2687" s="8"/>
      <c r="AB2687" s="8"/>
      <c r="AC2687" s="8"/>
      <c r="AD2687" s="8"/>
      <c r="AE2687" s="8"/>
      <c r="AF2687" s="8"/>
      <c r="AG2687" s="8"/>
      <c r="AH2687" s="8"/>
      <c r="AI2687" s="8"/>
      <c r="AJ2687" s="8"/>
      <c r="AK2687" s="8"/>
      <c r="AL2687" s="8"/>
    </row>
    <row r="2688" spans="1:38" ht="21.75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  <c r="P2688" s="8"/>
      <c r="Q2688" s="8"/>
      <c r="R2688" s="8"/>
      <c r="S2688" s="8"/>
      <c r="T2688" s="8"/>
      <c r="U2688" s="8"/>
      <c r="V2688" s="8"/>
      <c r="W2688" s="8"/>
      <c r="X2688" s="8"/>
      <c r="Y2688" s="8"/>
      <c r="Z2688" s="8"/>
      <c r="AA2688" s="8"/>
      <c r="AB2688" s="8"/>
      <c r="AC2688" s="8"/>
      <c r="AD2688" s="8"/>
      <c r="AE2688" s="8"/>
      <c r="AF2688" s="8"/>
      <c r="AG2688" s="8"/>
      <c r="AH2688" s="8"/>
      <c r="AI2688" s="8"/>
      <c r="AJ2688" s="8"/>
      <c r="AK2688" s="8"/>
      <c r="AL2688" s="8"/>
    </row>
    <row r="2689" spans="1:38" ht="21.7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  <c r="P2689" s="8"/>
      <c r="Q2689" s="8"/>
      <c r="R2689" s="8"/>
      <c r="S2689" s="8"/>
      <c r="T2689" s="8"/>
      <c r="U2689" s="8"/>
      <c r="V2689" s="8"/>
      <c r="W2689" s="8"/>
      <c r="X2689" s="8"/>
      <c r="Y2689" s="8"/>
      <c r="Z2689" s="8"/>
      <c r="AA2689" s="8"/>
      <c r="AB2689" s="8"/>
      <c r="AC2689" s="8"/>
      <c r="AD2689" s="8"/>
      <c r="AE2689" s="8"/>
      <c r="AF2689" s="8"/>
      <c r="AG2689" s="8"/>
      <c r="AH2689" s="8"/>
      <c r="AI2689" s="8"/>
      <c r="AJ2689" s="8"/>
      <c r="AK2689" s="8"/>
      <c r="AL2689" s="8"/>
    </row>
    <row r="2690" spans="1:38" ht="21.75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8"/>
      <c r="Q2690" s="8"/>
      <c r="R2690" s="8"/>
      <c r="S2690" s="8"/>
      <c r="T2690" s="8"/>
      <c r="U2690" s="8"/>
      <c r="V2690" s="8"/>
      <c r="W2690" s="8"/>
      <c r="X2690" s="8"/>
      <c r="Y2690" s="8"/>
      <c r="Z2690" s="8"/>
      <c r="AA2690" s="8"/>
      <c r="AB2690" s="8"/>
      <c r="AC2690" s="8"/>
      <c r="AD2690" s="8"/>
      <c r="AE2690" s="8"/>
      <c r="AF2690" s="8"/>
      <c r="AG2690" s="8"/>
      <c r="AH2690" s="8"/>
      <c r="AI2690" s="8"/>
      <c r="AJ2690" s="8"/>
      <c r="AK2690" s="8"/>
      <c r="AL2690" s="8"/>
    </row>
    <row r="2691" spans="1:38" ht="21.75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  <c r="P2691" s="8"/>
      <c r="Q2691" s="8"/>
      <c r="R2691" s="8"/>
      <c r="S2691" s="8"/>
      <c r="T2691" s="8"/>
      <c r="U2691" s="8"/>
      <c r="V2691" s="8"/>
      <c r="W2691" s="8"/>
      <c r="X2691" s="8"/>
      <c r="Y2691" s="8"/>
      <c r="Z2691" s="8"/>
      <c r="AA2691" s="8"/>
      <c r="AB2691" s="8"/>
      <c r="AC2691" s="8"/>
      <c r="AD2691" s="8"/>
      <c r="AE2691" s="8"/>
      <c r="AF2691" s="8"/>
      <c r="AG2691" s="8"/>
      <c r="AH2691" s="8"/>
      <c r="AI2691" s="8"/>
      <c r="AJ2691" s="8"/>
      <c r="AK2691" s="8"/>
      <c r="AL2691" s="8"/>
    </row>
    <row r="2692" spans="1:38" ht="21.75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  <c r="P2692" s="8"/>
      <c r="Q2692" s="8"/>
      <c r="R2692" s="8"/>
      <c r="S2692" s="8"/>
      <c r="T2692" s="8"/>
      <c r="U2692" s="8"/>
      <c r="V2692" s="8"/>
      <c r="W2692" s="8"/>
      <c r="X2692" s="8"/>
      <c r="Y2692" s="8"/>
      <c r="Z2692" s="8"/>
      <c r="AA2692" s="8"/>
      <c r="AB2692" s="8"/>
      <c r="AC2692" s="8"/>
      <c r="AD2692" s="8"/>
      <c r="AE2692" s="8"/>
      <c r="AF2692" s="8"/>
      <c r="AG2692" s="8"/>
      <c r="AH2692" s="8"/>
      <c r="AI2692" s="8"/>
      <c r="AJ2692" s="8"/>
      <c r="AK2692" s="8"/>
      <c r="AL2692" s="8"/>
    </row>
    <row r="2693" spans="1:38" ht="21.75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  <c r="P2693" s="8"/>
      <c r="Q2693" s="8"/>
      <c r="R2693" s="8"/>
      <c r="S2693" s="8"/>
      <c r="T2693" s="8"/>
      <c r="U2693" s="8"/>
      <c r="V2693" s="8"/>
      <c r="W2693" s="8"/>
      <c r="X2693" s="8"/>
      <c r="Y2693" s="8"/>
      <c r="Z2693" s="8"/>
      <c r="AA2693" s="8"/>
      <c r="AB2693" s="8"/>
      <c r="AC2693" s="8"/>
      <c r="AD2693" s="8"/>
      <c r="AE2693" s="8"/>
      <c r="AF2693" s="8"/>
      <c r="AG2693" s="8"/>
      <c r="AH2693" s="8"/>
      <c r="AI2693" s="8"/>
      <c r="AJ2693" s="8"/>
      <c r="AK2693" s="8"/>
      <c r="AL2693" s="8"/>
    </row>
    <row r="2694" spans="1:38" ht="21.75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  <c r="P2694" s="8"/>
      <c r="Q2694" s="8"/>
      <c r="R2694" s="8"/>
      <c r="S2694" s="8"/>
      <c r="T2694" s="8"/>
      <c r="U2694" s="8"/>
      <c r="V2694" s="8"/>
      <c r="W2694" s="8"/>
      <c r="X2694" s="8"/>
      <c r="Y2694" s="8"/>
      <c r="Z2694" s="8"/>
      <c r="AA2694" s="8"/>
      <c r="AB2694" s="8"/>
      <c r="AC2694" s="8"/>
      <c r="AD2694" s="8"/>
      <c r="AE2694" s="8"/>
      <c r="AF2694" s="8"/>
      <c r="AG2694" s="8"/>
      <c r="AH2694" s="8"/>
      <c r="AI2694" s="8"/>
      <c r="AJ2694" s="8"/>
      <c r="AK2694" s="8"/>
      <c r="AL2694" s="8"/>
    </row>
    <row r="2695" spans="1:38" ht="21.75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8"/>
      <c r="Q2695" s="8"/>
      <c r="R2695" s="8"/>
      <c r="S2695" s="8"/>
      <c r="T2695" s="8"/>
      <c r="U2695" s="8"/>
      <c r="V2695" s="8"/>
      <c r="W2695" s="8"/>
      <c r="X2695" s="8"/>
      <c r="Y2695" s="8"/>
      <c r="Z2695" s="8"/>
      <c r="AA2695" s="8"/>
      <c r="AB2695" s="8"/>
      <c r="AC2695" s="8"/>
      <c r="AD2695" s="8"/>
      <c r="AE2695" s="8"/>
      <c r="AF2695" s="8"/>
      <c r="AG2695" s="8"/>
      <c r="AH2695" s="8"/>
      <c r="AI2695" s="8"/>
      <c r="AJ2695" s="8"/>
      <c r="AK2695" s="8"/>
      <c r="AL2695" s="8"/>
    </row>
    <row r="2696" spans="1:38" ht="21.75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  <c r="P2696" s="8"/>
      <c r="Q2696" s="8"/>
      <c r="R2696" s="8"/>
      <c r="S2696" s="8"/>
      <c r="T2696" s="8"/>
      <c r="U2696" s="8"/>
      <c r="V2696" s="8"/>
      <c r="W2696" s="8"/>
      <c r="X2696" s="8"/>
      <c r="Y2696" s="8"/>
      <c r="Z2696" s="8"/>
      <c r="AA2696" s="8"/>
      <c r="AB2696" s="8"/>
      <c r="AC2696" s="8"/>
      <c r="AD2696" s="8"/>
      <c r="AE2696" s="8"/>
      <c r="AF2696" s="8"/>
      <c r="AG2696" s="8"/>
      <c r="AH2696" s="8"/>
      <c r="AI2696" s="8"/>
      <c r="AJ2696" s="8"/>
      <c r="AK2696" s="8"/>
      <c r="AL2696" s="8"/>
    </row>
    <row r="2697" spans="1:38" ht="21.75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  <c r="P2697" s="8"/>
      <c r="Q2697" s="8"/>
      <c r="R2697" s="8"/>
      <c r="S2697" s="8"/>
      <c r="T2697" s="8"/>
      <c r="U2697" s="8"/>
      <c r="V2697" s="8"/>
      <c r="W2697" s="8"/>
      <c r="X2697" s="8"/>
      <c r="Y2697" s="8"/>
      <c r="Z2697" s="8"/>
      <c r="AA2697" s="8"/>
      <c r="AB2697" s="8"/>
      <c r="AC2697" s="8"/>
      <c r="AD2697" s="8"/>
      <c r="AE2697" s="8"/>
      <c r="AF2697" s="8"/>
      <c r="AG2697" s="8"/>
      <c r="AH2697" s="8"/>
      <c r="AI2697" s="8"/>
      <c r="AJ2697" s="8"/>
      <c r="AK2697" s="8"/>
      <c r="AL2697" s="8"/>
    </row>
    <row r="2698" spans="1:38" ht="21.75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  <c r="P2698" s="8"/>
      <c r="Q2698" s="8"/>
      <c r="R2698" s="8"/>
      <c r="S2698" s="8"/>
      <c r="T2698" s="8"/>
      <c r="U2698" s="8"/>
      <c r="V2698" s="8"/>
      <c r="W2698" s="8"/>
      <c r="X2698" s="8"/>
      <c r="Y2698" s="8"/>
      <c r="Z2698" s="8"/>
      <c r="AA2698" s="8"/>
      <c r="AB2698" s="8"/>
      <c r="AC2698" s="8"/>
      <c r="AD2698" s="8"/>
      <c r="AE2698" s="8"/>
      <c r="AF2698" s="8"/>
      <c r="AG2698" s="8"/>
      <c r="AH2698" s="8"/>
      <c r="AI2698" s="8"/>
      <c r="AJ2698" s="8"/>
      <c r="AK2698" s="8"/>
      <c r="AL2698" s="8"/>
    </row>
    <row r="2699" spans="1:38" ht="21.75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  <c r="P2699" s="8"/>
      <c r="Q2699" s="8"/>
      <c r="R2699" s="8"/>
      <c r="S2699" s="8"/>
      <c r="T2699" s="8"/>
      <c r="U2699" s="8"/>
      <c r="V2699" s="8"/>
      <c r="W2699" s="8"/>
      <c r="X2699" s="8"/>
      <c r="Y2699" s="8"/>
      <c r="Z2699" s="8"/>
      <c r="AA2699" s="8"/>
      <c r="AB2699" s="8"/>
      <c r="AC2699" s="8"/>
      <c r="AD2699" s="8"/>
      <c r="AE2699" s="8"/>
      <c r="AF2699" s="8"/>
      <c r="AG2699" s="8"/>
      <c r="AH2699" s="8"/>
      <c r="AI2699" s="8"/>
      <c r="AJ2699" s="8"/>
      <c r="AK2699" s="8"/>
      <c r="AL2699" s="8"/>
    </row>
    <row r="2700" spans="1:38" ht="21.75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  <c r="P2700" s="8"/>
      <c r="Q2700" s="8"/>
      <c r="R2700" s="8"/>
      <c r="S2700" s="8"/>
      <c r="T2700" s="8"/>
      <c r="U2700" s="8"/>
      <c r="V2700" s="8"/>
      <c r="W2700" s="8"/>
      <c r="X2700" s="8"/>
      <c r="Y2700" s="8"/>
      <c r="Z2700" s="8"/>
      <c r="AA2700" s="8"/>
      <c r="AB2700" s="8"/>
      <c r="AC2700" s="8"/>
      <c r="AD2700" s="8"/>
      <c r="AE2700" s="8"/>
      <c r="AF2700" s="8"/>
      <c r="AG2700" s="8"/>
      <c r="AH2700" s="8"/>
      <c r="AI2700" s="8"/>
      <c r="AJ2700" s="8"/>
      <c r="AK2700" s="8"/>
      <c r="AL2700" s="8"/>
    </row>
    <row r="2701" spans="1:38" ht="21.75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  <c r="P2701" s="8"/>
      <c r="Q2701" s="8"/>
      <c r="R2701" s="8"/>
      <c r="S2701" s="8"/>
      <c r="T2701" s="8"/>
      <c r="U2701" s="8"/>
      <c r="V2701" s="8"/>
      <c r="W2701" s="8"/>
      <c r="X2701" s="8"/>
      <c r="Y2701" s="8"/>
      <c r="Z2701" s="8"/>
      <c r="AA2701" s="8"/>
      <c r="AB2701" s="8"/>
      <c r="AC2701" s="8"/>
      <c r="AD2701" s="8"/>
      <c r="AE2701" s="8"/>
      <c r="AF2701" s="8"/>
      <c r="AG2701" s="8"/>
      <c r="AH2701" s="8"/>
      <c r="AI2701" s="8"/>
      <c r="AJ2701" s="8"/>
      <c r="AK2701" s="8"/>
      <c r="AL2701" s="8"/>
    </row>
    <row r="2702" spans="1:38" ht="21.75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  <c r="P2702" s="8"/>
      <c r="Q2702" s="8"/>
      <c r="R2702" s="8"/>
      <c r="S2702" s="8"/>
      <c r="T2702" s="8"/>
      <c r="U2702" s="8"/>
      <c r="V2702" s="8"/>
      <c r="W2702" s="8"/>
      <c r="X2702" s="8"/>
      <c r="Y2702" s="8"/>
      <c r="Z2702" s="8"/>
      <c r="AA2702" s="8"/>
      <c r="AB2702" s="8"/>
      <c r="AC2702" s="8"/>
      <c r="AD2702" s="8"/>
      <c r="AE2702" s="8"/>
      <c r="AF2702" s="8"/>
      <c r="AG2702" s="8"/>
      <c r="AH2702" s="8"/>
      <c r="AI2702" s="8"/>
      <c r="AJ2702" s="8"/>
      <c r="AK2702" s="8"/>
      <c r="AL2702" s="8"/>
    </row>
    <row r="2703" spans="1:38" ht="21.75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  <c r="P2703" s="8"/>
      <c r="Q2703" s="8"/>
      <c r="R2703" s="8"/>
      <c r="S2703" s="8"/>
      <c r="T2703" s="8"/>
      <c r="U2703" s="8"/>
      <c r="V2703" s="8"/>
      <c r="W2703" s="8"/>
      <c r="X2703" s="8"/>
      <c r="Y2703" s="8"/>
      <c r="Z2703" s="8"/>
      <c r="AA2703" s="8"/>
      <c r="AB2703" s="8"/>
      <c r="AC2703" s="8"/>
      <c r="AD2703" s="8"/>
      <c r="AE2703" s="8"/>
      <c r="AF2703" s="8"/>
      <c r="AG2703" s="8"/>
      <c r="AH2703" s="8"/>
      <c r="AI2703" s="8"/>
      <c r="AJ2703" s="8"/>
      <c r="AK2703" s="8"/>
      <c r="AL2703" s="8"/>
    </row>
    <row r="2704" spans="1:38" ht="21.7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  <c r="P2704" s="8"/>
      <c r="Q2704" s="8"/>
      <c r="R2704" s="8"/>
      <c r="S2704" s="8"/>
      <c r="T2704" s="8"/>
      <c r="U2704" s="8"/>
      <c r="V2704" s="8"/>
      <c r="W2704" s="8"/>
      <c r="X2704" s="8"/>
      <c r="Y2704" s="8"/>
      <c r="Z2704" s="8"/>
      <c r="AA2704" s="8"/>
      <c r="AB2704" s="8"/>
      <c r="AC2704" s="8"/>
      <c r="AD2704" s="8"/>
      <c r="AE2704" s="8"/>
      <c r="AF2704" s="8"/>
      <c r="AG2704" s="8"/>
      <c r="AH2704" s="8"/>
      <c r="AI2704" s="8"/>
      <c r="AJ2704" s="8"/>
      <c r="AK2704" s="8"/>
      <c r="AL2704" s="8"/>
    </row>
    <row r="2705" spans="1:38" ht="21.75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  <c r="P2705" s="8"/>
      <c r="Q2705" s="8"/>
      <c r="R2705" s="8"/>
      <c r="S2705" s="8"/>
      <c r="T2705" s="8"/>
      <c r="U2705" s="8"/>
      <c r="V2705" s="8"/>
      <c r="W2705" s="8"/>
      <c r="X2705" s="8"/>
      <c r="Y2705" s="8"/>
      <c r="Z2705" s="8"/>
      <c r="AA2705" s="8"/>
      <c r="AB2705" s="8"/>
      <c r="AC2705" s="8"/>
      <c r="AD2705" s="8"/>
      <c r="AE2705" s="8"/>
      <c r="AF2705" s="8"/>
      <c r="AG2705" s="8"/>
      <c r="AH2705" s="8"/>
      <c r="AI2705" s="8"/>
      <c r="AJ2705" s="8"/>
      <c r="AK2705" s="8"/>
      <c r="AL2705" s="8"/>
    </row>
    <row r="2706" spans="1:38" ht="21.75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  <c r="P2706" s="8"/>
      <c r="Q2706" s="8"/>
      <c r="R2706" s="8"/>
      <c r="S2706" s="8"/>
      <c r="T2706" s="8"/>
      <c r="U2706" s="8"/>
      <c r="V2706" s="8"/>
      <c r="W2706" s="8"/>
      <c r="X2706" s="8"/>
      <c r="Y2706" s="8"/>
      <c r="Z2706" s="8"/>
      <c r="AA2706" s="8"/>
      <c r="AB2706" s="8"/>
      <c r="AC2706" s="8"/>
      <c r="AD2706" s="8"/>
      <c r="AE2706" s="8"/>
      <c r="AF2706" s="8"/>
      <c r="AG2706" s="8"/>
      <c r="AH2706" s="8"/>
      <c r="AI2706" s="8"/>
      <c r="AJ2706" s="8"/>
      <c r="AK2706" s="8"/>
      <c r="AL2706" s="8"/>
    </row>
    <row r="2707" spans="1:38" ht="21.75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  <c r="P2707" s="8"/>
      <c r="Q2707" s="8"/>
      <c r="R2707" s="8"/>
      <c r="S2707" s="8"/>
      <c r="T2707" s="8"/>
      <c r="U2707" s="8"/>
      <c r="V2707" s="8"/>
      <c r="W2707" s="8"/>
      <c r="X2707" s="8"/>
      <c r="Y2707" s="8"/>
      <c r="Z2707" s="8"/>
      <c r="AA2707" s="8"/>
      <c r="AB2707" s="8"/>
      <c r="AC2707" s="8"/>
      <c r="AD2707" s="8"/>
      <c r="AE2707" s="8"/>
      <c r="AF2707" s="8"/>
      <c r="AG2707" s="8"/>
      <c r="AH2707" s="8"/>
      <c r="AI2707" s="8"/>
      <c r="AJ2707" s="8"/>
      <c r="AK2707" s="8"/>
      <c r="AL2707" s="8"/>
    </row>
    <row r="2708" spans="1:38" ht="21.75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8"/>
      <c r="Q2708" s="8"/>
      <c r="R2708" s="8"/>
      <c r="S2708" s="8"/>
      <c r="T2708" s="8"/>
      <c r="U2708" s="8"/>
      <c r="V2708" s="8"/>
      <c r="W2708" s="8"/>
      <c r="X2708" s="8"/>
      <c r="Y2708" s="8"/>
      <c r="Z2708" s="8"/>
      <c r="AA2708" s="8"/>
      <c r="AB2708" s="8"/>
      <c r="AC2708" s="8"/>
      <c r="AD2708" s="8"/>
      <c r="AE2708" s="8"/>
      <c r="AF2708" s="8"/>
      <c r="AG2708" s="8"/>
      <c r="AH2708" s="8"/>
      <c r="AI2708" s="8"/>
      <c r="AJ2708" s="8"/>
      <c r="AK2708" s="8"/>
      <c r="AL2708" s="8"/>
    </row>
    <row r="2709" spans="1:38" ht="21.75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  <c r="P2709" s="8"/>
      <c r="Q2709" s="8"/>
      <c r="R2709" s="8"/>
      <c r="S2709" s="8"/>
      <c r="T2709" s="8"/>
      <c r="U2709" s="8"/>
      <c r="V2709" s="8"/>
      <c r="W2709" s="8"/>
      <c r="X2709" s="8"/>
      <c r="Y2709" s="8"/>
      <c r="Z2709" s="8"/>
      <c r="AA2709" s="8"/>
      <c r="AB2709" s="8"/>
      <c r="AC2709" s="8"/>
      <c r="AD2709" s="8"/>
      <c r="AE2709" s="8"/>
      <c r="AF2709" s="8"/>
      <c r="AG2709" s="8"/>
      <c r="AH2709" s="8"/>
      <c r="AI2709" s="8"/>
      <c r="AJ2709" s="8"/>
      <c r="AK2709" s="8"/>
      <c r="AL2709" s="8"/>
    </row>
    <row r="2710" spans="1:38" ht="21.75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  <c r="P2710" s="8"/>
      <c r="Q2710" s="8"/>
      <c r="R2710" s="8"/>
      <c r="S2710" s="8"/>
      <c r="T2710" s="8"/>
      <c r="U2710" s="8"/>
      <c r="V2710" s="8"/>
      <c r="W2710" s="8"/>
      <c r="X2710" s="8"/>
      <c r="Y2710" s="8"/>
      <c r="Z2710" s="8"/>
      <c r="AA2710" s="8"/>
      <c r="AB2710" s="8"/>
      <c r="AC2710" s="8"/>
      <c r="AD2710" s="8"/>
      <c r="AE2710" s="8"/>
      <c r="AF2710" s="8"/>
      <c r="AG2710" s="8"/>
      <c r="AH2710" s="8"/>
      <c r="AI2710" s="8"/>
      <c r="AJ2710" s="8"/>
      <c r="AK2710" s="8"/>
      <c r="AL2710" s="8"/>
    </row>
    <row r="2711" spans="1:38" ht="21.75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  <c r="P2711" s="8"/>
      <c r="Q2711" s="8"/>
      <c r="R2711" s="8"/>
      <c r="S2711" s="8"/>
      <c r="T2711" s="8"/>
      <c r="U2711" s="8"/>
      <c r="V2711" s="8"/>
      <c r="W2711" s="8"/>
      <c r="X2711" s="8"/>
      <c r="Y2711" s="8"/>
      <c r="Z2711" s="8"/>
      <c r="AA2711" s="8"/>
      <c r="AB2711" s="8"/>
      <c r="AC2711" s="8"/>
      <c r="AD2711" s="8"/>
      <c r="AE2711" s="8"/>
      <c r="AF2711" s="8"/>
      <c r="AG2711" s="8"/>
      <c r="AH2711" s="8"/>
      <c r="AI2711" s="8"/>
      <c r="AJ2711" s="8"/>
      <c r="AK2711" s="8"/>
      <c r="AL2711" s="8"/>
    </row>
    <row r="2712" spans="1:38" ht="21.75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8"/>
      <c r="Q2712" s="8"/>
      <c r="R2712" s="8"/>
      <c r="S2712" s="8"/>
      <c r="T2712" s="8"/>
      <c r="U2712" s="8"/>
      <c r="V2712" s="8"/>
      <c r="W2712" s="8"/>
      <c r="X2712" s="8"/>
      <c r="Y2712" s="8"/>
      <c r="Z2712" s="8"/>
      <c r="AA2712" s="8"/>
      <c r="AB2712" s="8"/>
      <c r="AC2712" s="8"/>
      <c r="AD2712" s="8"/>
      <c r="AE2712" s="8"/>
      <c r="AF2712" s="8"/>
      <c r="AG2712" s="8"/>
      <c r="AH2712" s="8"/>
      <c r="AI2712" s="8"/>
      <c r="AJ2712" s="8"/>
      <c r="AK2712" s="8"/>
      <c r="AL2712" s="8"/>
    </row>
    <row r="2713" spans="1:38" ht="21.75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  <c r="P2713" s="8"/>
      <c r="Q2713" s="8"/>
      <c r="R2713" s="8"/>
      <c r="S2713" s="8"/>
      <c r="T2713" s="8"/>
      <c r="U2713" s="8"/>
      <c r="V2713" s="8"/>
      <c r="W2713" s="8"/>
      <c r="X2713" s="8"/>
      <c r="Y2713" s="8"/>
      <c r="Z2713" s="8"/>
      <c r="AA2713" s="8"/>
      <c r="AB2713" s="8"/>
      <c r="AC2713" s="8"/>
      <c r="AD2713" s="8"/>
      <c r="AE2713" s="8"/>
      <c r="AF2713" s="8"/>
      <c r="AG2713" s="8"/>
      <c r="AH2713" s="8"/>
      <c r="AI2713" s="8"/>
      <c r="AJ2713" s="8"/>
      <c r="AK2713" s="8"/>
      <c r="AL2713" s="8"/>
    </row>
    <row r="2714" spans="1:38" ht="21.75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  <c r="P2714" s="8"/>
      <c r="Q2714" s="8"/>
      <c r="R2714" s="8"/>
      <c r="S2714" s="8"/>
      <c r="T2714" s="8"/>
      <c r="U2714" s="8"/>
      <c r="V2714" s="8"/>
      <c r="W2714" s="8"/>
      <c r="X2714" s="8"/>
      <c r="Y2714" s="8"/>
      <c r="Z2714" s="8"/>
      <c r="AA2714" s="8"/>
      <c r="AB2714" s="8"/>
      <c r="AC2714" s="8"/>
      <c r="AD2714" s="8"/>
      <c r="AE2714" s="8"/>
      <c r="AF2714" s="8"/>
      <c r="AG2714" s="8"/>
      <c r="AH2714" s="8"/>
      <c r="AI2714" s="8"/>
      <c r="AJ2714" s="8"/>
      <c r="AK2714" s="8"/>
      <c r="AL2714" s="8"/>
    </row>
    <row r="2715" spans="1:38" ht="21.75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  <c r="P2715" s="8"/>
      <c r="Q2715" s="8"/>
      <c r="R2715" s="8"/>
      <c r="S2715" s="8"/>
      <c r="T2715" s="8"/>
      <c r="U2715" s="8"/>
      <c r="V2715" s="8"/>
      <c r="W2715" s="8"/>
      <c r="X2715" s="8"/>
      <c r="Y2715" s="8"/>
      <c r="Z2715" s="8"/>
      <c r="AA2715" s="8"/>
      <c r="AB2715" s="8"/>
      <c r="AC2715" s="8"/>
      <c r="AD2715" s="8"/>
      <c r="AE2715" s="8"/>
      <c r="AF2715" s="8"/>
      <c r="AG2715" s="8"/>
      <c r="AH2715" s="8"/>
      <c r="AI2715" s="8"/>
      <c r="AJ2715" s="8"/>
      <c r="AK2715" s="8"/>
      <c r="AL2715" s="8"/>
    </row>
    <row r="2716" spans="1:38" ht="21.75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  <c r="P2716" s="8"/>
      <c r="Q2716" s="8"/>
      <c r="R2716" s="8"/>
      <c r="S2716" s="8"/>
      <c r="T2716" s="8"/>
      <c r="U2716" s="8"/>
      <c r="V2716" s="8"/>
      <c r="W2716" s="8"/>
      <c r="X2716" s="8"/>
      <c r="Y2716" s="8"/>
      <c r="Z2716" s="8"/>
      <c r="AA2716" s="8"/>
      <c r="AB2716" s="8"/>
      <c r="AC2716" s="8"/>
      <c r="AD2716" s="8"/>
      <c r="AE2716" s="8"/>
      <c r="AF2716" s="8"/>
      <c r="AG2716" s="8"/>
      <c r="AH2716" s="8"/>
      <c r="AI2716" s="8"/>
      <c r="AJ2716" s="8"/>
      <c r="AK2716" s="8"/>
      <c r="AL2716" s="8"/>
    </row>
    <row r="2717" spans="1:38" ht="21.75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  <c r="P2717" s="8"/>
      <c r="Q2717" s="8"/>
      <c r="R2717" s="8"/>
      <c r="S2717" s="8"/>
      <c r="T2717" s="8"/>
      <c r="U2717" s="8"/>
      <c r="V2717" s="8"/>
      <c r="W2717" s="8"/>
      <c r="X2717" s="8"/>
      <c r="Y2717" s="8"/>
      <c r="Z2717" s="8"/>
      <c r="AA2717" s="8"/>
      <c r="AB2717" s="8"/>
      <c r="AC2717" s="8"/>
      <c r="AD2717" s="8"/>
      <c r="AE2717" s="8"/>
      <c r="AF2717" s="8"/>
      <c r="AG2717" s="8"/>
      <c r="AH2717" s="8"/>
      <c r="AI2717" s="8"/>
      <c r="AJ2717" s="8"/>
      <c r="AK2717" s="8"/>
      <c r="AL2717" s="8"/>
    </row>
    <row r="2718" spans="1:38" ht="21.75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  <c r="P2718" s="8"/>
      <c r="Q2718" s="8"/>
      <c r="R2718" s="8"/>
      <c r="S2718" s="8"/>
      <c r="T2718" s="8"/>
      <c r="U2718" s="8"/>
      <c r="V2718" s="8"/>
      <c r="W2718" s="8"/>
      <c r="X2718" s="8"/>
      <c r="Y2718" s="8"/>
      <c r="Z2718" s="8"/>
      <c r="AA2718" s="8"/>
      <c r="AB2718" s="8"/>
      <c r="AC2718" s="8"/>
      <c r="AD2718" s="8"/>
      <c r="AE2718" s="8"/>
      <c r="AF2718" s="8"/>
      <c r="AG2718" s="8"/>
      <c r="AH2718" s="8"/>
      <c r="AI2718" s="8"/>
      <c r="AJ2718" s="8"/>
      <c r="AK2718" s="8"/>
      <c r="AL2718" s="8"/>
    </row>
    <row r="2719" spans="1:38" ht="21.75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  <c r="P2719" s="8"/>
      <c r="Q2719" s="8"/>
      <c r="R2719" s="8"/>
      <c r="S2719" s="8"/>
      <c r="T2719" s="8"/>
      <c r="U2719" s="8"/>
      <c r="V2719" s="8"/>
      <c r="W2719" s="8"/>
      <c r="X2719" s="8"/>
      <c r="Y2719" s="8"/>
      <c r="Z2719" s="8"/>
      <c r="AA2719" s="8"/>
      <c r="AB2719" s="8"/>
      <c r="AC2719" s="8"/>
      <c r="AD2719" s="8"/>
      <c r="AE2719" s="8"/>
      <c r="AF2719" s="8"/>
      <c r="AG2719" s="8"/>
      <c r="AH2719" s="8"/>
      <c r="AI2719" s="8"/>
      <c r="AJ2719" s="8"/>
      <c r="AK2719" s="8"/>
      <c r="AL2719" s="8"/>
    </row>
    <row r="2720" spans="1:38" ht="21.75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  <c r="P2720" s="8"/>
      <c r="Q2720" s="8"/>
      <c r="R2720" s="8"/>
      <c r="S2720" s="8"/>
      <c r="T2720" s="8"/>
      <c r="U2720" s="8"/>
      <c r="V2720" s="8"/>
      <c r="W2720" s="8"/>
      <c r="X2720" s="8"/>
      <c r="Y2720" s="8"/>
      <c r="Z2720" s="8"/>
      <c r="AA2720" s="8"/>
      <c r="AB2720" s="8"/>
      <c r="AC2720" s="8"/>
      <c r="AD2720" s="8"/>
      <c r="AE2720" s="8"/>
      <c r="AF2720" s="8"/>
      <c r="AG2720" s="8"/>
      <c r="AH2720" s="8"/>
      <c r="AI2720" s="8"/>
      <c r="AJ2720" s="8"/>
      <c r="AK2720" s="8"/>
      <c r="AL2720" s="8"/>
    </row>
    <row r="2721" spans="1:38" ht="21.75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  <c r="P2721" s="8"/>
      <c r="Q2721" s="8"/>
      <c r="R2721" s="8"/>
      <c r="S2721" s="8"/>
      <c r="T2721" s="8"/>
      <c r="U2721" s="8"/>
      <c r="V2721" s="8"/>
      <c r="W2721" s="8"/>
      <c r="X2721" s="8"/>
      <c r="Y2721" s="8"/>
      <c r="Z2721" s="8"/>
      <c r="AA2721" s="8"/>
      <c r="AB2721" s="8"/>
      <c r="AC2721" s="8"/>
      <c r="AD2721" s="8"/>
      <c r="AE2721" s="8"/>
      <c r="AF2721" s="8"/>
      <c r="AG2721" s="8"/>
      <c r="AH2721" s="8"/>
      <c r="AI2721" s="8"/>
      <c r="AJ2721" s="8"/>
      <c r="AK2721" s="8"/>
      <c r="AL2721" s="8"/>
    </row>
    <row r="2722" spans="1:38" ht="21.75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  <c r="P2722" s="8"/>
      <c r="Q2722" s="8"/>
      <c r="R2722" s="8"/>
      <c r="S2722" s="8"/>
      <c r="T2722" s="8"/>
      <c r="U2722" s="8"/>
      <c r="V2722" s="8"/>
      <c r="W2722" s="8"/>
      <c r="X2722" s="8"/>
      <c r="Y2722" s="8"/>
      <c r="Z2722" s="8"/>
      <c r="AA2722" s="8"/>
      <c r="AB2722" s="8"/>
      <c r="AC2722" s="8"/>
      <c r="AD2722" s="8"/>
      <c r="AE2722" s="8"/>
      <c r="AF2722" s="8"/>
      <c r="AG2722" s="8"/>
      <c r="AH2722" s="8"/>
      <c r="AI2722" s="8"/>
      <c r="AJ2722" s="8"/>
      <c r="AK2722" s="8"/>
      <c r="AL2722" s="8"/>
    </row>
    <row r="2723" spans="1:38" ht="21.75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  <c r="P2723" s="8"/>
      <c r="Q2723" s="8"/>
      <c r="R2723" s="8"/>
      <c r="S2723" s="8"/>
      <c r="T2723" s="8"/>
      <c r="U2723" s="8"/>
      <c r="V2723" s="8"/>
      <c r="W2723" s="8"/>
      <c r="X2723" s="8"/>
      <c r="Y2723" s="8"/>
      <c r="Z2723" s="8"/>
      <c r="AA2723" s="8"/>
      <c r="AB2723" s="8"/>
      <c r="AC2723" s="8"/>
      <c r="AD2723" s="8"/>
      <c r="AE2723" s="8"/>
      <c r="AF2723" s="8"/>
      <c r="AG2723" s="8"/>
      <c r="AH2723" s="8"/>
      <c r="AI2723" s="8"/>
      <c r="AJ2723" s="8"/>
      <c r="AK2723" s="8"/>
      <c r="AL2723" s="8"/>
    </row>
    <row r="2724" spans="1:38" ht="21.7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  <c r="P2724" s="8"/>
      <c r="Q2724" s="8"/>
      <c r="R2724" s="8"/>
      <c r="S2724" s="8"/>
      <c r="T2724" s="8"/>
      <c r="U2724" s="8"/>
      <c r="V2724" s="8"/>
      <c r="W2724" s="8"/>
      <c r="X2724" s="8"/>
      <c r="Y2724" s="8"/>
      <c r="Z2724" s="8"/>
      <c r="AA2724" s="8"/>
      <c r="AB2724" s="8"/>
      <c r="AC2724" s="8"/>
      <c r="AD2724" s="8"/>
      <c r="AE2724" s="8"/>
      <c r="AF2724" s="8"/>
      <c r="AG2724" s="8"/>
      <c r="AH2724" s="8"/>
      <c r="AI2724" s="8"/>
      <c r="AJ2724" s="8"/>
      <c r="AK2724" s="8"/>
      <c r="AL2724" s="8"/>
    </row>
    <row r="2725" spans="1:38" ht="21.75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  <c r="P2725" s="8"/>
      <c r="Q2725" s="8"/>
      <c r="R2725" s="8"/>
      <c r="S2725" s="8"/>
      <c r="T2725" s="8"/>
      <c r="U2725" s="8"/>
      <c r="V2725" s="8"/>
      <c r="W2725" s="8"/>
      <c r="X2725" s="8"/>
      <c r="Y2725" s="8"/>
      <c r="Z2725" s="8"/>
      <c r="AA2725" s="8"/>
      <c r="AB2725" s="8"/>
      <c r="AC2725" s="8"/>
      <c r="AD2725" s="8"/>
      <c r="AE2725" s="8"/>
      <c r="AF2725" s="8"/>
      <c r="AG2725" s="8"/>
      <c r="AH2725" s="8"/>
      <c r="AI2725" s="8"/>
      <c r="AJ2725" s="8"/>
      <c r="AK2725" s="8"/>
      <c r="AL2725" s="8"/>
    </row>
    <row r="2726" spans="1:38" ht="21.75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  <c r="P2726" s="8"/>
      <c r="Q2726" s="8"/>
      <c r="R2726" s="8"/>
      <c r="S2726" s="8"/>
      <c r="T2726" s="8"/>
      <c r="U2726" s="8"/>
      <c r="V2726" s="8"/>
      <c r="W2726" s="8"/>
      <c r="X2726" s="8"/>
      <c r="Y2726" s="8"/>
      <c r="Z2726" s="8"/>
      <c r="AA2726" s="8"/>
      <c r="AB2726" s="8"/>
      <c r="AC2726" s="8"/>
      <c r="AD2726" s="8"/>
      <c r="AE2726" s="8"/>
      <c r="AF2726" s="8"/>
      <c r="AG2726" s="8"/>
      <c r="AH2726" s="8"/>
      <c r="AI2726" s="8"/>
      <c r="AJ2726" s="8"/>
      <c r="AK2726" s="8"/>
      <c r="AL2726" s="8"/>
    </row>
    <row r="2727" spans="1:38" ht="21.75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  <c r="P2727" s="8"/>
      <c r="Q2727" s="8"/>
      <c r="R2727" s="8"/>
      <c r="S2727" s="8"/>
      <c r="T2727" s="8"/>
      <c r="U2727" s="8"/>
      <c r="V2727" s="8"/>
      <c r="W2727" s="8"/>
      <c r="X2727" s="8"/>
      <c r="Y2727" s="8"/>
      <c r="Z2727" s="8"/>
      <c r="AA2727" s="8"/>
      <c r="AB2727" s="8"/>
      <c r="AC2727" s="8"/>
      <c r="AD2727" s="8"/>
      <c r="AE2727" s="8"/>
      <c r="AF2727" s="8"/>
      <c r="AG2727" s="8"/>
      <c r="AH2727" s="8"/>
      <c r="AI2727" s="8"/>
      <c r="AJ2727" s="8"/>
      <c r="AK2727" s="8"/>
      <c r="AL2727" s="8"/>
    </row>
    <row r="2728" spans="1:38" ht="21.75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  <c r="P2728" s="8"/>
      <c r="Q2728" s="8"/>
      <c r="R2728" s="8"/>
      <c r="S2728" s="8"/>
      <c r="T2728" s="8"/>
      <c r="U2728" s="8"/>
      <c r="V2728" s="8"/>
      <c r="W2728" s="8"/>
      <c r="X2728" s="8"/>
      <c r="Y2728" s="8"/>
      <c r="Z2728" s="8"/>
      <c r="AA2728" s="8"/>
      <c r="AB2728" s="8"/>
      <c r="AC2728" s="8"/>
      <c r="AD2728" s="8"/>
      <c r="AE2728" s="8"/>
      <c r="AF2728" s="8"/>
      <c r="AG2728" s="8"/>
      <c r="AH2728" s="8"/>
      <c r="AI2728" s="8"/>
      <c r="AJ2728" s="8"/>
      <c r="AK2728" s="8"/>
      <c r="AL2728" s="8"/>
    </row>
    <row r="2729" spans="1:38" ht="21.75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  <c r="P2729" s="8"/>
      <c r="Q2729" s="8"/>
      <c r="R2729" s="8"/>
      <c r="S2729" s="8"/>
      <c r="T2729" s="8"/>
      <c r="U2729" s="8"/>
      <c r="V2729" s="8"/>
      <c r="W2729" s="8"/>
      <c r="X2729" s="8"/>
      <c r="Y2729" s="8"/>
      <c r="Z2729" s="8"/>
      <c r="AA2729" s="8"/>
      <c r="AB2729" s="8"/>
      <c r="AC2729" s="8"/>
      <c r="AD2729" s="8"/>
      <c r="AE2729" s="8"/>
      <c r="AF2729" s="8"/>
      <c r="AG2729" s="8"/>
      <c r="AH2729" s="8"/>
      <c r="AI2729" s="8"/>
      <c r="AJ2729" s="8"/>
      <c r="AK2729" s="8"/>
      <c r="AL2729" s="8"/>
    </row>
    <row r="2730" spans="1:38" ht="21.75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  <c r="P2730" s="8"/>
      <c r="Q2730" s="8"/>
      <c r="R2730" s="8"/>
      <c r="S2730" s="8"/>
      <c r="T2730" s="8"/>
      <c r="U2730" s="8"/>
      <c r="V2730" s="8"/>
      <c r="W2730" s="8"/>
      <c r="X2730" s="8"/>
      <c r="Y2730" s="8"/>
      <c r="Z2730" s="8"/>
      <c r="AA2730" s="8"/>
      <c r="AB2730" s="8"/>
      <c r="AC2730" s="8"/>
      <c r="AD2730" s="8"/>
      <c r="AE2730" s="8"/>
      <c r="AF2730" s="8"/>
      <c r="AG2730" s="8"/>
      <c r="AH2730" s="8"/>
      <c r="AI2730" s="8"/>
      <c r="AJ2730" s="8"/>
      <c r="AK2730" s="8"/>
      <c r="AL2730" s="8"/>
    </row>
    <row r="2731" spans="1:38" ht="21.75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  <c r="P2731" s="8"/>
      <c r="Q2731" s="8"/>
      <c r="R2731" s="8"/>
      <c r="S2731" s="8"/>
      <c r="T2731" s="8"/>
      <c r="U2731" s="8"/>
      <c r="V2731" s="8"/>
      <c r="W2731" s="8"/>
      <c r="X2731" s="8"/>
      <c r="Y2731" s="8"/>
      <c r="Z2731" s="8"/>
      <c r="AA2731" s="8"/>
      <c r="AB2731" s="8"/>
      <c r="AC2731" s="8"/>
      <c r="AD2731" s="8"/>
      <c r="AE2731" s="8"/>
      <c r="AF2731" s="8"/>
      <c r="AG2731" s="8"/>
      <c r="AH2731" s="8"/>
      <c r="AI2731" s="8"/>
      <c r="AJ2731" s="8"/>
      <c r="AK2731" s="8"/>
      <c r="AL2731" s="8"/>
    </row>
    <row r="2732" spans="1:38" ht="21.75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8"/>
      <c r="Q2732" s="8"/>
      <c r="R2732" s="8"/>
      <c r="S2732" s="8"/>
      <c r="T2732" s="8"/>
      <c r="U2732" s="8"/>
      <c r="V2732" s="8"/>
      <c r="W2732" s="8"/>
      <c r="X2732" s="8"/>
      <c r="Y2732" s="8"/>
      <c r="Z2732" s="8"/>
      <c r="AA2732" s="8"/>
      <c r="AB2732" s="8"/>
      <c r="AC2732" s="8"/>
      <c r="AD2732" s="8"/>
      <c r="AE2732" s="8"/>
      <c r="AF2732" s="8"/>
      <c r="AG2732" s="8"/>
      <c r="AH2732" s="8"/>
      <c r="AI2732" s="8"/>
      <c r="AJ2732" s="8"/>
      <c r="AK2732" s="8"/>
      <c r="AL2732" s="8"/>
    </row>
    <row r="2733" spans="1:38" ht="21.75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  <c r="P2733" s="8"/>
      <c r="Q2733" s="8"/>
      <c r="R2733" s="8"/>
      <c r="S2733" s="8"/>
      <c r="T2733" s="8"/>
      <c r="U2733" s="8"/>
      <c r="V2733" s="8"/>
      <c r="W2733" s="8"/>
      <c r="X2733" s="8"/>
      <c r="Y2733" s="8"/>
      <c r="Z2733" s="8"/>
      <c r="AA2733" s="8"/>
      <c r="AB2733" s="8"/>
      <c r="AC2733" s="8"/>
      <c r="AD2733" s="8"/>
      <c r="AE2733" s="8"/>
      <c r="AF2733" s="8"/>
      <c r="AG2733" s="8"/>
      <c r="AH2733" s="8"/>
      <c r="AI2733" s="8"/>
      <c r="AJ2733" s="8"/>
      <c r="AK2733" s="8"/>
      <c r="AL2733" s="8"/>
    </row>
    <row r="2734" spans="1:38" ht="21.75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  <c r="P2734" s="8"/>
      <c r="Q2734" s="8"/>
      <c r="R2734" s="8"/>
      <c r="S2734" s="8"/>
      <c r="T2734" s="8"/>
      <c r="U2734" s="8"/>
      <c r="V2734" s="8"/>
      <c r="W2734" s="8"/>
      <c r="X2734" s="8"/>
      <c r="Y2734" s="8"/>
      <c r="Z2734" s="8"/>
      <c r="AA2734" s="8"/>
      <c r="AB2734" s="8"/>
      <c r="AC2734" s="8"/>
      <c r="AD2734" s="8"/>
      <c r="AE2734" s="8"/>
      <c r="AF2734" s="8"/>
      <c r="AG2734" s="8"/>
      <c r="AH2734" s="8"/>
      <c r="AI2734" s="8"/>
      <c r="AJ2734" s="8"/>
      <c r="AK2734" s="8"/>
      <c r="AL2734" s="8"/>
    </row>
    <row r="2735" spans="1:38" ht="21.75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  <c r="P2735" s="8"/>
      <c r="Q2735" s="8"/>
      <c r="R2735" s="8"/>
      <c r="S2735" s="8"/>
      <c r="T2735" s="8"/>
      <c r="U2735" s="8"/>
      <c r="V2735" s="8"/>
      <c r="W2735" s="8"/>
      <c r="X2735" s="8"/>
      <c r="Y2735" s="8"/>
      <c r="Z2735" s="8"/>
      <c r="AA2735" s="8"/>
      <c r="AB2735" s="8"/>
      <c r="AC2735" s="8"/>
      <c r="AD2735" s="8"/>
      <c r="AE2735" s="8"/>
      <c r="AF2735" s="8"/>
      <c r="AG2735" s="8"/>
      <c r="AH2735" s="8"/>
      <c r="AI2735" s="8"/>
      <c r="AJ2735" s="8"/>
      <c r="AK2735" s="8"/>
      <c r="AL2735" s="8"/>
    </row>
    <row r="2736" spans="1:38" ht="21.75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  <c r="P2736" s="8"/>
      <c r="Q2736" s="8"/>
      <c r="R2736" s="8"/>
      <c r="S2736" s="8"/>
      <c r="T2736" s="8"/>
      <c r="U2736" s="8"/>
      <c r="V2736" s="8"/>
      <c r="W2736" s="8"/>
      <c r="X2736" s="8"/>
      <c r="Y2736" s="8"/>
      <c r="Z2736" s="8"/>
      <c r="AA2736" s="8"/>
      <c r="AB2736" s="8"/>
      <c r="AC2736" s="8"/>
      <c r="AD2736" s="8"/>
      <c r="AE2736" s="8"/>
      <c r="AF2736" s="8"/>
      <c r="AG2736" s="8"/>
      <c r="AH2736" s="8"/>
      <c r="AI2736" s="8"/>
      <c r="AJ2736" s="8"/>
      <c r="AK2736" s="8"/>
      <c r="AL2736" s="8"/>
    </row>
    <row r="2737" spans="1:38" ht="21.75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  <c r="P2737" s="8"/>
      <c r="Q2737" s="8"/>
      <c r="R2737" s="8"/>
      <c r="S2737" s="8"/>
      <c r="T2737" s="8"/>
      <c r="U2737" s="8"/>
      <c r="V2737" s="8"/>
      <c r="W2737" s="8"/>
      <c r="X2737" s="8"/>
      <c r="Y2737" s="8"/>
      <c r="Z2737" s="8"/>
      <c r="AA2737" s="8"/>
      <c r="AB2737" s="8"/>
      <c r="AC2737" s="8"/>
      <c r="AD2737" s="8"/>
      <c r="AE2737" s="8"/>
      <c r="AF2737" s="8"/>
      <c r="AG2737" s="8"/>
      <c r="AH2737" s="8"/>
      <c r="AI2737" s="8"/>
      <c r="AJ2737" s="8"/>
      <c r="AK2737" s="8"/>
      <c r="AL2737" s="8"/>
    </row>
    <row r="2738" spans="1:38" ht="21.75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  <c r="P2738" s="8"/>
      <c r="Q2738" s="8"/>
      <c r="R2738" s="8"/>
      <c r="S2738" s="8"/>
      <c r="T2738" s="8"/>
      <c r="U2738" s="8"/>
      <c r="V2738" s="8"/>
      <c r="W2738" s="8"/>
      <c r="X2738" s="8"/>
      <c r="Y2738" s="8"/>
      <c r="Z2738" s="8"/>
      <c r="AA2738" s="8"/>
      <c r="AB2738" s="8"/>
      <c r="AC2738" s="8"/>
      <c r="AD2738" s="8"/>
      <c r="AE2738" s="8"/>
      <c r="AF2738" s="8"/>
      <c r="AG2738" s="8"/>
      <c r="AH2738" s="8"/>
      <c r="AI2738" s="8"/>
      <c r="AJ2738" s="8"/>
      <c r="AK2738" s="8"/>
      <c r="AL2738" s="8"/>
    </row>
    <row r="2739" spans="1:38" ht="21.7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8"/>
      <c r="Q2739" s="8"/>
      <c r="R2739" s="8"/>
      <c r="S2739" s="8"/>
      <c r="T2739" s="8"/>
      <c r="U2739" s="8"/>
      <c r="V2739" s="8"/>
      <c r="W2739" s="8"/>
      <c r="X2739" s="8"/>
      <c r="Y2739" s="8"/>
      <c r="Z2739" s="8"/>
      <c r="AA2739" s="8"/>
      <c r="AB2739" s="8"/>
      <c r="AC2739" s="8"/>
      <c r="AD2739" s="8"/>
      <c r="AE2739" s="8"/>
      <c r="AF2739" s="8"/>
      <c r="AG2739" s="8"/>
      <c r="AH2739" s="8"/>
      <c r="AI2739" s="8"/>
      <c r="AJ2739" s="8"/>
      <c r="AK2739" s="8"/>
      <c r="AL2739" s="8"/>
    </row>
    <row r="2740" spans="1:38" ht="21.75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  <c r="P2740" s="8"/>
      <c r="Q2740" s="8"/>
      <c r="R2740" s="8"/>
      <c r="S2740" s="8"/>
      <c r="T2740" s="8"/>
      <c r="U2740" s="8"/>
      <c r="V2740" s="8"/>
      <c r="W2740" s="8"/>
      <c r="X2740" s="8"/>
      <c r="Y2740" s="8"/>
      <c r="Z2740" s="8"/>
      <c r="AA2740" s="8"/>
      <c r="AB2740" s="8"/>
      <c r="AC2740" s="8"/>
      <c r="AD2740" s="8"/>
      <c r="AE2740" s="8"/>
      <c r="AF2740" s="8"/>
      <c r="AG2740" s="8"/>
      <c r="AH2740" s="8"/>
      <c r="AI2740" s="8"/>
      <c r="AJ2740" s="8"/>
      <c r="AK2740" s="8"/>
      <c r="AL2740" s="8"/>
    </row>
    <row r="2741" spans="1:38" ht="21.75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  <c r="P2741" s="8"/>
      <c r="Q2741" s="8"/>
      <c r="R2741" s="8"/>
      <c r="S2741" s="8"/>
      <c r="T2741" s="8"/>
      <c r="U2741" s="8"/>
      <c r="V2741" s="8"/>
      <c r="W2741" s="8"/>
      <c r="X2741" s="8"/>
      <c r="Y2741" s="8"/>
      <c r="Z2741" s="8"/>
      <c r="AA2741" s="8"/>
      <c r="AB2741" s="8"/>
      <c r="AC2741" s="8"/>
      <c r="AD2741" s="8"/>
      <c r="AE2741" s="8"/>
      <c r="AF2741" s="8"/>
      <c r="AG2741" s="8"/>
      <c r="AH2741" s="8"/>
      <c r="AI2741" s="8"/>
      <c r="AJ2741" s="8"/>
      <c r="AK2741" s="8"/>
      <c r="AL2741" s="8"/>
    </row>
    <row r="2742" spans="1:38" ht="21.75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  <c r="P2742" s="8"/>
      <c r="Q2742" s="8"/>
      <c r="R2742" s="8"/>
      <c r="S2742" s="8"/>
      <c r="T2742" s="8"/>
      <c r="U2742" s="8"/>
      <c r="V2742" s="8"/>
      <c r="W2742" s="8"/>
      <c r="X2742" s="8"/>
      <c r="Y2742" s="8"/>
      <c r="Z2742" s="8"/>
      <c r="AA2742" s="8"/>
      <c r="AB2742" s="8"/>
      <c r="AC2742" s="8"/>
      <c r="AD2742" s="8"/>
      <c r="AE2742" s="8"/>
      <c r="AF2742" s="8"/>
      <c r="AG2742" s="8"/>
      <c r="AH2742" s="8"/>
      <c r="AI2742" s="8"/>
      <c r="AJ2742" s="8"/>
      <c r="AK2742" s="8"/>
      <c r="AL2742" s="8"/>
    </row>
    <row r="2743" spans="1:38" ht="21.75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  <c r="P2743" s="8"/>
      <c r="Q2743" s="8"/>
      <c r="R2743" s="8"/>
      <c r="S2743" s="8"/>
      <c r="T2743" s="8"/>
      <c r="U2743" s="8"/>
      <c r="V2743" s="8"/>
      <c r="W2743" s="8"/>
      <c r="X2743" s="8"/>
      <c r="Y2743" s="8"/>
      <c r="Z2743" s="8"/>
      <c r="AA2743" s="8"/>
      <c r="AB2743" s="8"/>
      <c r="AC2743" s="8"/>
      <c r="AD2743" s="8"/>
      <c r="AE2743" s="8"/>
      <c r="AF2743" s="8"/>
      <c r="AG2743" s="8"/>
      <c r="AH2743" s="8"/>
      <c r="AI2743" s="8"/>
      <c r="AJ2743" s="8"/>
      <c r="AK2743" s="8"/>
      <c r="AL2743" s="8"/>
    </row>
    <row r="2744" spans="1:38" ht="21.75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  <c r="P2744" s="8"/>
      <c r="Q2744" s="8"/>
      <c r="R2744" s="8"/>
      <c r="S2744" s="8"/>
      <c r="T2744" s="8"/>
      <c r="U2744" s="8"/>
      <c r="V2744" s="8"/>
      <c r="W2744" s="8"/>
      <c r="X2744" s="8"/>
      <c r="Y2744" s="8"/>
      <c r="Z2744" s="8"/>
      <c r="AA2744" s="8"/>
      <c r="AB2744" s="8"/>
      <c r="AC2744" s="8"/>
      <c r="AD2744" s="8"/>
      <c r="AE2744" s="8"/>
      <c r="AF2744" s="8"/>
      <c r="AG2744" s="8"/>
      <c r="AH2744" s="8"/>
      <c r="AI2744" s="8"/>
      <c r="AJ2744" s="8"/>
      <c r="AK2744" s="8"/>
      <c r="AL2744" s="8"/>
    </row>
    <row r="2745" spans="1:38" ht="21.75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  <c r="P2745" s="8"/>
      <c r="Q2745" s="8"/>
      <c r="R2745" s="8"/>
      <c r="S2745" s="8"/>
      <c r="T2745" s="8"/>
      <c r="U2745" s="8"/>
      <c r="V2745" s="8"/>
      <c r="W2745" s="8"/>
      <c r="X2745" s="8"/>
      <c r="Y2745" s="8"/>
      <c r="Z2745" s="8"/>
      <c r="AA2745" s="8"/>
      <c r="AB2745" s="8"/>
      <c r="AC2745" s="8"/>
      <c r="AD2745" s="8"/>
      <c r="AE2745" s="8"/>
      <c r="AF2745" s="8"/>
      <c r="AG2745" s="8"/>
      <c r="AH2745" s="8"/>
      <c r="AI2745" s="8"/>
      <c r="AJ2745" s="8"/>
      <c r="AK2745" s="8"/>
      <c r="AL2745" s="8"/>
    </row>
    <row r="2746" spans="1:38" ht="21.75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  <c r="P2746" s="8"/>
      <c r="Q2746" s="8"/>
      <c r="R2746" s="8"/>
      <c r="S2746" s="8"/>
      <c r="T2746" s="8"/>
      <c r="U2746" s="8"/>
      <c r="V2746" s="8"/>
      <c r="W2746" s="8"/>
      <c r="X2746" s="8"/>
      <c r="Y2746" s="8"/>
      <c r="Z2746" s="8"/>
      <c r="AA2746" s="8"/>
      <c r="AB2746" s="8"/>
      <c r="AC2746" s="8"/>
      <c r="AD2746" s="8"/>
      <c r="AE2746" s="8"/>
      <c r="AF2746" s="8"/>
      <c r="AG2746" s="8"/>
      <c r="AH2746" s="8"/>
      <c r="AI2746" s="8"/>
      <c r="AJ2746" s="8"/>
      <c r="AK2746" s="8"/>
      <c r="AL2746" s="8"/>
    </row>
    <row r="2747" spans="1:38" ht="21.75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  <c r="P2747" s="8"/>
      <c r="Q2747" s="8"/>
      <c r="R2747" s="8"/>
      <c r="S2747" s="8"/>
      <c r="T2747" s="8"/>
      <c r="U2747" s="8"/>
      <c r="V2747" s="8"/>
      <c r="W2747" s="8"/>
      <c r="X2747" s="8"/>
      <c r="Y2747" s="8"/>
      <c r="Z2747" s="8"/>
      <c r="AA2747" s="8"/>
      <c r="AB2747" s="8"/>
      <c r="AC2747" s="8"/>
      <c r="AD2747" s="8"/>
      <c r="AE2747" s="8"/>
      <c r="AF2747" s="8"/>
      <c r="AG2747" s="8"/>
      <c r="AH2747" s="8"/>
      <c r="AI2747" s="8"/>
      <c r="AJ2747" s="8"/>
      <c r="AK2747" s="8"/>
      <c r="AL2747" s="8"/>
    </row>
    <row r="2748" spans="1:38" ht="21.75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  <c r="P2748" s="8"/>
      <c r="Q2748" s="8"/>
      <c r="R2748" s="8"/>
      <c r="S2748" s="8"/>
      <c r="T2748" s="8"/>
      <c r="U2748" s="8"/>
      <c r="V2748" s="8"/>
      <c r="W2748" s="8"/>
      <c r="X2748" s="8"/>
      <c r="Y2748" s="8"/>
      <c r="Z2748" s="8"/>
      <c r="AA2748" s="8"/>
      <c r="AB2748" s="8"/>
      <c r="AC2748" s="8"/>
      <c r="AD2748" s="8"/>
      <c r="AE2748" s="8"/>
      <c r="AF2748" s="8"/>
      <c r="AG2748" s="8"/>
      <c r="AH2748" s="8"/>
      <c r="AI2748" s="8"/>
      <c r="AJ2748" s="8"/>
      <c r="AK2748" s="8"/>
      <c r="AL2748" s="8"/>
    </row>
    <row r="2749" spans="1:38" ht="21.75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  <c r="P2749" s="8"/>
      <c r="Q2749" s="8"/>
      <c r="R2749" s="8"/>
      <c r="S2749" s="8"/>
      <c r="T2749" s="8"/>
      <c r="U2749" s="8"/>
      <c r="V2749" s="8"/>
      <c r="W2749" s="8"/>
      <c r="X2749" s="8"/>
      <c r="Y2749" s="8"/>
      <c r="Z2749" s="8"/>
      <c r="AA2749" s="8"/>
      <c r="AB2749" s="8"/>
      <c r="AC2749" s="8"/>
      <c r="AD2749" s="8"/>
      <c r="AE2749" s="8"/>
      <c r="AF2749" s="8"/>
      <c r="AG2749" s="8"/>
      <c r="AH2749" s="8"/>
      <c r="AI2749" s="8"/>
      <c r="AJ2749" s="8"/>
      <c r="AK2749" s="8"/>
      <c r="AL2749" s="8"/>
    </row>
    <row r="2750" spans="1:38" ht="21.75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  <c r="P2750" s="8"/>
      <c r="Q2750" s="8"/>
      <c r="R2750" s="8"/>
      <c r="S2750" s="8"/>
      <c r="T2750" s="8"/>
      <c r="U2750" s="8"/>
      <c r="V2750" s="8"/>
      <c r="W2750" s="8"/>
      <c r="X2750" s="8"/>
      <c r="Y2750" s="8"/>
      <c r="Z2750" s="8"/>
      <c r="AA2750" s="8"/>
      <c r="AB2750" s="8"/>
      <c r="AC2750" s="8"/>
      <c r="AD2750" s="8"/>
      <c r="AE2750" s="8"/>
      <c r="AF2750" s="8"/>
      <c r="AG2750" s="8"/>
      <c r="AH2750" s="8"/>
      <c r="AI2750" s="8"/>
      <c r="AJ2750" s="8"/>
      <c r="AK2750" s="8"/>
      <c r="AL2750" s="8"/>
    </row>
    <row r="2751" spans="1:38" ht="21.75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  <c r="P2751" s="8"/>
      <c r="Q2751" s="8"/>
      <c r="R2751" s="8"/>
      <c r="S2751" s="8"/>
      <c r="T2751" s="8"/>
      <c r="U2751" s="8"/>
      <c r="V2751" s="8"/>
      <c r="W2751" s="8"/>
      <c r="X2751" s="8"/>
      <c r="Y2751" s="8"/>
      <c r="Z2751" s="8"/>
      <c r="AA2751" s="8"/>
      <c r="AB2751" s="8"/>
      <c r="AC2751" s="8"/>
      <c r="AD2751" s="8"/>
      <c r="AE2751" s="8"/>
      <c r="AF2751" s="8"/>
      <c r="AG2751" s="8"/>
      <c r="AH2751" s="8"/>
      <c r="AI2751" s="8"/>
      <c r="AJ2751" s="8"/>
      <c r="AK2751" s="8"/>
      <c r="AL2751" s="8"/>
    </row>
    <row r="2752" spans="1:38" ht="21.75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  <c r="P2752" s="8"/>
      <c r="Q2752" s="8"/>
      <c r="R2752" s="8"/>
      <c r="S2752" s="8"/>
      <c r="T2752" s="8"/>
      <c r="U2752" s="8"/>
      <c r="V2752" s="8"/>
      <c r="W2752" s="8"/>
      <c r="X2752" s="8"/>
      <c r="Y2752" s="8"/>
      <c r="Z2752" s="8"/>
      <c r="AA2752" s="8"/>
      <c r="AB2752" s="8"/>
      <c r="AC2752" s="8"/>
      <c r="AD2752" s="8"/>
      <c r="AE2752" s="8"/>
      <c r="AF2752" s="8"/>
      <c r="AG2752" s="8"/>
      <c r="AH2752" s="8"/>
      <c r="AI2752" s="8"/>
      <c r="AJ2752" s="8"/>
      <c r="AK2752" s="8"/>
      <c r="AL2752" s="8"/>
    </row>
    <row r="2753" spans="1:38" ht="21.75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  <c r="P2753" s="8"/>
      <c r="Q2753" s="8"/>
      <c r="R2753" s="8"/>
      <c r="S2753" s="8"/>
      <c r="T2753" s="8"/>
      <c r="U2753" s="8"/>
      <c r="V2753" s="8"/>
      <c r="W2753" s="8"/>
      <c r="X2753" s="8"/>
      <c r="Y2753" s="8"/>
      <c r="Z2753" s="8"/>
      <c r="AA2753" s="8"/>
      <c r="AB2753" s="8"/>
      <c r="AC2753" s="8"/>
      <c r="AD2753" s="8"/>
      <c r="AE2753" s="8"/>
      <c r="AF2753" s="8"/>
      <c r="AG2753" s="8"/>
      <c r="AH2753" s="8"/>
      <c r="AI2753" s="8"/>
      <c r="AJ2753" s="8"/>
      <c r="AK2753" s="8"/>
      <c r="AL2753" s="8"/>
    </row>
    <row r="2754" spans="1:38" ht="21.75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  <c r="P2754" s="8"/>
      <c r="Q2754" s="8"/>
      <c r="R2754" s="8"/>
      <c r="S2754" s="8"/>
      <c r="T2754" s="8"/>
      <c r="U2754" s="8"/>
      <c r="V2754" s="8"/>
      <c r="W2754" s="8"/>
      <c r="X2754" s="8"/>
      <c r="Y2754" s="8"/>
      <c r="Z2754" s="8"/>
      <c r="AA2754" s="8"/>
      <c r="AB2754" s="8"/>
      <c r="AC2754" s="8"/>
      <c r="AD2754" s="8"/>
      <c r="AE2754" s="8"/>
      <c r="AF2754" s="8"/>
      <c r="AG2754" s="8"/>
      <c r="AH2754" s="8"/>
      <c r="AI2754" s="8"/>
      <c r="AJ2754" s="8"/>
      <c r="AK2754" s="8"/>
      <c r="AL2754" s="8"/>
    </row>
    <row r="2755" spans="1:38" ht="21.75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  <c r="P2755" s="8"/>
      <c r="Q2755" s="8"/>
      <c r="R2755" s="8"/>
      <c r="S2755" s="8"/>
      <c r="T2755" s="8"/>
      <c r="U2755" s="8"/>
      <c r="V2755" s="8"/>
      <c r="W2755" s="8"/>
      <c r="X2755" s="8"/>
      <c r="Y2755" s="8"/>
      <c r="Z2755" s="8"/>
      <c r="AA2755" s="8"/>
      <c r="AB2755" s="8"/>
      <c r="AC2755" s="8"/>
      <c r="AD2755" s="8"/>
      <c r="AE2755" s="8"/>
      <c r="AF2755" s="8"/>
      <c r="AG2755" s="8"/>
      <c r="AH2755" s="8"/>
      <c r="AI2755" s="8"/>
      <c r="AJ2755" s="8"/>
      <c r="AK2755" s="8"/>
      <c r="AL2755" s="8"/>
    </row>
    <row r="2756" spans="1:38" ht="21.75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  <c r="P2756" s="8"/>
      <c r="Q2756" s="8"/>
      <c r="R2756" s="8"/>
      <c r="S2756" s="8"/>
      <c r="T2756" s="8"/>
      <c r="U2756" s="8"/>
      <c r="V2756" s="8"/>
      <c r="W2756" s="8"/>
      <c r="X2756" s="8"/>
      <c r="Y2756" s="8"/>
      <c r="Z2756" s="8"/>
      <c r="AA2756" s="8"/>
      <c r="AB2756" s="8"/>
      <c r="AC2756" s="8"/>
      <c r="AD2756" s="8"/>
      <c r="AE2756" s="8"/>
      <c r="AF2756" s="8"/>
      <c r="AG2756" s="8"/>
      <c r="AH2756" s="8"/>
      <c r="AI2756" s="8"/>
      <c r="AJ2756" s="8"/>
      <c r="AK2756" s="8"/>
      <c r="AL2756" s="8"/>
    </row>
    <row r="2757" spans="1:38" ht="21.75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  <c r="P2757" s="8"/>
      <c r="Q2757" s="8"/>
      <c r="R2757" s="8"/>
      <c r="S2757" s="8"/>
      <c r="T2757" s="8"/>
      <c r="U2757" s="8"/>
      <c r="V2757" s="8"/>
      <c r="W2757" s="8"/>
      <c r="X2757" s="8"/>
      <c r="Y2757" s="8"/>
      <c r="Z2757" s="8"/>
      <c r="AA2757" s="8"/>
      <c r="AB2757" s="8"/>
      <c r="AC2757" s="8"/>
      <c r="AD2757" s="8"/>
      <c r="AE2757" s="8"/>
      <c r="AF2757" s="8"/>
      <c r="AG2757" s="8"/>
      <c r="AH2757" s="8"/>
      <c r="AI2757" s="8"/>
      <c r="AJ2757" s="8"/>
      <c r="AK2757" s="8"/>
      <c r="AL2757" s="8"/>
    </row>
    <row r="2758" spans="1:38" ht="21.75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  <c r="P2758" s="8"/>
      <c r="Q2758" s="8"/>
      <c r="R2758" s="8"/>
      <c r="S2758" s="8"/>
      <c r="T2758" s="8"/>
      <c r="U2758" s="8"/>
      <c r="V2758" s="8"/>
      <c r="W2758" s="8"/>
      <c r="X2758" s="8"/>
      <c r="Y2758" s="8"/>
      <c r="Z2758" s="8"/>
      <c r="AA2758" s="8"/>
      <c r="AB2758" s="8"/>
      <c r="AC2758" s="8"/>
      <c r="AD2758" s="8"/>
      <c r="AE2758" s="8"/>
      <c r="AF2758" s="8"/>
      <c r="AG2758" s="8"/>
      <c r="AH2758" s="8"/>
      <c r="AI2758" s="8"/>
      <c r="AJ2758" s="8"/>
      <c r="AK2758" s="8"/>
      <c r="AL2758" s="8"/>
    </row>
    <row r="2759" spans="1:38" ht="21.75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  <c r="P2759" s="8"/>
      <c r="Q2759" s="8"/>
      <c r="R2759" s="8"/>
      <c r="S2759" s="8"/>
      <c r="T2759" s="8"/>
      <c r="U2759" s="8"/>
      <c r="V2759" s="8"/>
      <c r="W2759" s="8"/>
      <c r="X2759" s="8"/>
      <c r="Y2759" s="8"/>
      <c r="Z2759" s="8"/>
      <c r="AA2759" s="8"/>
      <c r="AB2759" s="8"/>
      <c r="AC2759" s="8"/>
      <c r="AD2759" s="8"/>
      <c r="AE2759" s="8"/>
      <c r="AF2759" s="8"/>
      <c r="AG2759" s="8"/>
      <c r="AH2759" s="8"/>
      <c r="AI2759" s="8"/>
      <c r="AJ2759" s="8"/>
      <c r="AK2759" s="8"/>
      <c r="AL2759" s="8"/>
    </row>
    <row r="2760" spans="1:38" ht="21.75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  <c r="P2760" s="8"/>
      <c r="Q2760" s="8"/>
      <c r="R2760" s="8"/>
      <c r="S2760" s="8"/>
      <c r="T2760" s="8"/>
      <c r="U2760" s="8"/>
      <c r="V2760" s="8"/>
      <c r="W2760" s="8"/>
      <c r="X2760" s="8"/>
      <c r="Y2760" s="8"/>
      <c r="Z2760" s="8"/>
      <c r="AA2760" s="8"/>
      <c r="AB2760" s="8"/>
      <c r="AC2760" s="8"/>
      <c r="AD2760" s="8"/>
      <c r="AE2760" s="8"/>
      <c r="AF2760" s="8"/>
      <c r="AG2760" s="8"/>
      <c r="AH2760" s="8"/>
      <c r="AI2760" s="8"/>
      <c r="AJ2760" s="8"/>
      <c r="AK2760" s="8"/>
      <c r="AL2760" s="8"/>
    </row>
    <row r="2761" spans="1:38" ht="21.75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  <c r="P2761" s="8"/>
      <c r="Q2761" s="8"/>
      <c r="R2761" s="8"/>
      <c r="S2761" s="8"/>
      <c r="T2761" s="8"/>
      <c r="U2761" s="8"/>
      <c r="V2761" s="8"/>
      <c r="W2761" s="8"/>
      <c r="X2761" s="8"/>
      <c r="Y2761" s="8"/>
      <c r="Z2761" s="8"/>
      <c r="AA2761" s="8"/>
      <c r="AB2761" s="8"/>
      <c r="AC2761" s="8"/>
      <c r="AD2761" s="8"/>
      <c r="AE2761" s="8"/>
      <c r="AF2761" s="8"/>
      <c r="AG2761" s="8"/>
      <c r="AH2761" s="8"/>
      <c r="AI2761" s="8"/>
      <c r="AJ2761" s="8"/>
      <c r="AK2761" s="8"/>
      <c r="AL2761" s="8"/>
    </row>
    <row r="2762" spans="1:38" ht="21.75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  <c r="P2762" s="8"/>
      <c r="Q2762" s="8"/>
      <c r="R2762" s="8"/>
      <c r="S2762" s="8"/>
      <c r="T2762" s="8"/>
      <c r="U2762" s="8"/>
      <c r="V2762" s="8"/>
      <c r="W2762" s="8"/>
      <c r="X2762" s="8"/>
      <c r="Y2762" s="8"/>
      <c r="Z2762" s="8"/>
      <c r="AA2762" s="8"/>
      <c r="AB2762" s="8"/>
      <c r="AC2762" s="8"/>
      <c r="AD2762" s="8"/>
      <c r="AE2762" s="8"/>
      <c r="AF2762" s="8"/>
      <c r="AG2762" s="8"/>
      <c r="AH2762" s="8"/>
      <c r="AI2762" s="8"/>
      <c r="AJ2762" s="8"/>
      <c r="AK2762" s="8"/>
      <c r="AL2762" s="8"/>
    </row>
    <row r="2763" spans="1:38" ht="21.75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  <c r="P2763" s="8"/>
      <c r="Q2763" s="8"/>
      <c r="R2763" s="8"/>
      <c r="S2763" s="8"/>
      <c r="T2763" s="8"/>
      <c r="U2763" s="8"/>
      <c r="V2763" s="8"/>
      <c r="W2763" s="8"/>
      <c r="X2763" s="8"/>
      <c r="Y2763" s="8"/>
      <c r="Z2763" s="8"/>
      <c r="AA2763" s="8"/>
      <c r="AB2763" s="8"/>
      <c r="AC2763" s="8"/>
      <c r="AD2763" s="8"/>
      <c r="AE2763" s="8"/>
      <c r="AF2763" s="8"/>
      <c r="AG2763" s="8"/>
      <c r="AH2763" s="8"/>
      <c r="AI2763" s="8"/>
      <c r="AJ2763" s="8"/>
      <c r="AK2763" s="8"/>
      <c r="AL2763" s="8"/>
    </row>
    <row r="2764" spans="1:38" ht="21.75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  <c r="P2764" s="8"/>
      <c r="Q2764" s="8"/>
      <c r="R2764" s="8"/>
      <c r="S2764" s="8"/>
      <c r="T2764" s="8"/>
      <c r="U2764" s="8"/>
      <c r="V2764" s="8"/>
      <c r="W2764" s="8"/>
      <c r="X2764" s="8"/>
      <c r="Y2764" s="8"/>
      <c r="Z2764" s="8"/>
      <c r="AA2764" s="8"/>
      <c r="AB2764" s="8"/>
      <c r="AC2764" s="8"/>
      <c r="AD2764" s="8"/>
      <c r="AE2764" s="8"/>
      <c r="AF2764" s="8"/>
      <c r="AG2764" s="8"/>
      <c r="AH2764" s="8"/>
      <c r="AI2764" s="8"/>
      <c r="AJ2764" s="8"/>
      <c r="AK2764" s="8"/>
      <c r="AL2764" s="8"/>
    </row>
    <row r="2765" spans="1:38" ht="21.75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  <c r="P2765" s="8"/>
      <c r="Q2765" s="8"/>
      <c r="R2765" s="8"/>
      <c r="S2765" s="8"/>
      <c r="T2765" s="8"/>
      <c r="U2765" s="8"/>
      <c r="V2765" s="8"/>
      <c r="W2765" s="8"/>
      <c r="X2765" s="8"/>
      <c r="Y2765" s="8"/>
      <c r="Z2765" s="8"/>
      <c r="AA2765" s="8"/>
      <c r="AB2765" s="8"/>
      <c r="AC2765" s="8"/>
      <c r="AD2765" s="8"/>
      <c r="AE2765" s="8"/>
      <c r="AF2765" s="8"/>
      <c r="AG2765" s="8"/>
      <c r="AH2765" s="8"/>
      <c r="AI2765" s="8"/>
      <c r="AJ2765" s="8"/>
      <c r="AK2765" s="8"/>
      <c r="AL2765" s="8"/>
    </row>
    <row r="2766" spans="1:38" ht="21.75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  <c r="P2766" s="8"/>
      <c r="Q2766" s="8"/>
      <c r="R2766" s="8"/>
      <c r="S2766" s="8"/>
      <c r="T2766" s="8"/>
      <c r="U2766" s="8"/>
      <c r="V2766" s="8"/>
      <c r="W2766" s="8"/>
      <c r="X2766" s="8"/>
      <c r="Y2766" s="8"/>
      <c r="Z2766" s="8"/>
      <c r="AA2766" s="8"/>
      <c r="AB2766" s="8"/>
      <c r="AC2766" s="8"/>
      <c r="AD2766" s="8"/>
      <c r="AE2766" s="8"/>
      <c r="AF2766" s="8"/>
      <c r="AG2766" s="8"/>
      <c r="AH2766" s="8"/>
      <c r="AI2766" s="8"/>
      <c r="AJ2766" s="8"/>
      <c r="AK2766" s="8"/>
      <c r="AL2766" s="8"/>
    </row>
    <row r="2767" spans="1:38" ht="21.75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  <c r="P2767" s="8"/>
      <c r="Q2767" s="8"/>
      <c r="R2767" s="8"/>
      <c r="S2767" s="8"/>
      <c r="T2767" s="8"/>
      <c r="U2767" s="8"/>
      <c r="V2767" s="8"/>
      <c r="W2767" s="8"/>
      <c r="X2767" s="8"/>
      <c r="Y2767" s="8"/>
      <c r="Z2767" s="8"/>
      <c r="AA2767" s="8"/>
      <c r="AB2767" s="8"/>
      <c r="AC2767" s="8"/>
      <c r="AD2767" s="8"/>
      <c r="AE2767" s="8"/>
      <c r="AF2767" s="8"/>
      <c r="AG2767" s="8"/>
      <c r="AH2767" s="8"/>
      <c r="AI2767" s="8"/>
      <c r="AJ2767" s="8"/>
      <c r="AK2767" s="8"/>
      <c r="AL2767" s="8"/>
    </row>
    <row r="2768" spans="1:38" ht="21.75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  <c r="P2768" s="8"/>
      <c r="Q2768" s="8"/>
      <c r="R2768" s="8"/>
      <c r="S2768" s="8"/>
      <c r="T2768" s="8"/>
      <c r="U2768" s="8"/>
      <c r="V2768" s="8"/>
      <c r="W2768" s="8"/>
      <c r="X2768" s="8"/>
      <c r="Y2768" s="8"/>
      <c r="Z2768" s="8"/>
      <c r="AA2768" s="8"/>
      <c r="AB2768" s="8"/>
      <c r="AC2768" s="8"/>
      <c r="AD2768" s="8"/>
      <c r="AE2768" s="8"/>
      <c r="AF2768" s="8"/>
      <c r="AG2768" s="8"/>
      <c r="AH2768" s="8"/>
      <c r="AI2768" s="8"/>
      <c r="AJ2768" s="8"/>
      <c r="AK2768" s="8"/>
      <c r="AL2768" s="8"/>
    </row>
    <row r="2769" spans="1:38" ht="21.75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  <c r="P2769" s="8"/>
      <c r="Q2769" s="8"/>
      <c r="R2769" s="8"/>
      <c r="S2769" s="8"/>
      <c r="T2769" s="8"/>
      <c r="U2769" s="8"/>
      <c r="V2769" s="8"/>
      <c r="W2769" s="8"/>
      <c r="X2769" s="8"/>
      <c r="Y2769" s="8"/>
      <c r="Z2769" s="8"/>
      <c r="AA2769" s="8"/>
      <c r="AB2769" s="8"/>
      <c r="AC2769" s="8"/>
      <c r="AD2769" s="8"/>
      <c r="AE2769" s="8"/>
      <c r="AF2769" s="8"/>
      <c r="AG2769" s="8"/>
      <c r="AH2769" s="8"/>
      <c r="AI2769" s="8"/>
      <c r="AJ2769" s="8"/>
      <c r="AK2769" s="8"/>
      <c r="AL2769" s="8"/>
    </row>
    <row r="2770" spans="1:38" ht="21.75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  <c r="P2770" s="8"/>
      <c r="Q2770" s="8"/>
      <c r="R2770" s="8"/>
      <c r="S2770" s="8"/>
      <c r="T2770" s="8"/>
      <c r="U2770" s="8"/>
      <c r="V2770" s="8"/>
      <c r="W2770" s="8"/>
      <c r="X2770" s="8"/>
      <c r="Y2770" s="8"/>
      <c r="Z2770" s="8"/>
      <c r="AA2770" s="8"/>
      <c r="AB2770" s="8"/>
      <c r="AC2770" s="8"/>
      <c r="AD2770" s="8"/>
      <c r="AE2770" s="8"/>
      <c r="AF2770" s="8"/>
      <c r="AG2770" s="8"/>
      <c r="AH2770" s="8"/>
      <c r="AI2770" s="8"/>
      <c r="AJ2770" s="8"/>
      <c r="AK2770" s="8"/>
      <c r="AL2770" s="8"/>
    </row>
    <row r="2771" spans="1:38" ht="21.75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  <c r="P2771" s="8"/>
      <c r="Q2771" s="8"/>
      <c r="R2771" s="8"/>
      <c r="S2771" s="8"/>
      <c r="T2771" s="8"/>
      <c r="U2771" s="8"/>
      <c r="V2771" s="8"/>
      <c r="W2771" s="8"/>
      <c r="X2771" s="8"/>
      <c r="Y2771" s="8"/>
      <c r="Z2771" s="8"/>
      <c r="AA2771" s="8"/>
      <c r="AB2771" s="8"/>
      <c r="AC2771" s="8"/>
      <c r="AD2771" s="8"/>
      <c r="AE2771" s="8"/>
      <c r="AF2771" s="8"/>
      <c r="AG2771" s="8"/>
      <c r="AH2771" s="8"/>
      <c r="AI2771" s="8"/>
      <c r="AJ2771" s="8"/>
      <c r="AK2771" s="8"/>
      <c r="AL2771" s="8"/>
    </row>
    <row r="2772" spans="1:38" ht="21.75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  <c r="P2772" s="8"/>
      <c r="Q2772" s="8"/>
      <c r="R2772" s="8"/>
      <c r="S2772" s="8"/>
      <c r="T2772" s="8"/>
      <c r="U2772" s="8"/>
      <c r="V2772" s="8"/>
      <c r="W2772" s="8"/>
      <c r="X2772" s="8"/>
      <c r="Y2772" s="8"/>
      <c r="Z2772" s="8"/>
      <c r="AA2772" s="8"/>
      <c r="AB2772" s="8"/>
      <c r="AC2772" s="8"/>
      <c r="AD2772" s="8"/>
      <c r="AE2772" s="8"/>
      <c r="AF2772" s="8"/>
      <c r="AG2772" s="8"/>
      <c r="AH2772" s="8"/>
      <c r="AI2772" s="8"/>
      <c r="AJ2772" s="8"/>
      <c r="AK2772" s="8"/>
      <c r="AL2772" s="8"/>
    </row>
    <row r="2773" spans="1:38" ht="21.75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  <c r="P2773" s="8"/>
      <c r="Q2773" s="8"/>
      <c r="R2773" s="8"/>
      <c r="S2773" s="8"/>
      <c r="T2773" s="8"/>
      <c r="U2773" s="8"/>
      <c r="V2773" s="8"/>
      <c r="W2773" s="8"/>
      <c r="X2773" s="8"/>
      <c r="Y2773" s="8"/>
      <c r="Z2773" s="8"/>
      <c r="AA2773" s="8"/>
      <c r="AB2773" s="8"/>
      <c r="AC2773" s="8"/>
      <c r="AD2773" s="8"/>
      <c r="AE2773" s="8"/>
      <c r="AF2773" s="8"/>
      <c r="AG2773" s="8"/>
      <c r="AH2773" s="8"/>
      <c r="AI2773" s="8"/>
      <c r="AJ2773" s="8"/>
      <c r="AK2773" s="8"/>
      <c r="AL2773" s="8"/>
    </row>
    <row r="2774" spans="1:38" ht="21.75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  <c r="P2774" s="8"/>
      <c r="Q2774" s="8"/>
      <c r="R2774" s="8"/>
      <c r="S2774" s="8"/>
      <c r="T2774" s="8"/>
      <c r="U2774" s="8"/>
      <c r="V2774" s="8"/>
      <c r="W2774" s="8"/>
      <c r="X2774" s="8"/>
      <c r="Y2774" s="8"/>
      <c r="Z2774" s="8"/>
      <c r="AA2774" s="8"/>
      <c r="AB2774" s="8"/>
      <c r="AC2774" s="8"/>
      <c r="AD2774" s="8"/>
      <c r="AE2774" s="8"/>
      <c r="AF2774" s="8"/>
      <c r="AG2774" s="8"/>
      <c r="AH2774" s="8"/>
      <c r="AI2774" s="8"/>
      <c r="AJ2774" s="8"/>
      <c r="AK2774" s="8"/>
      <c r="AL2774" s="8"/>
    </row>
    <row r="2775" spans="1:38" ht="21.75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  <c r="P2775" s="8"/>
      <c r="Q2775" s="8"/>
      <c r="R2775" s="8"/>
      <c r="S2775" s="8"/>
      <c r="T2775" s="8"/>
      <c r="U2775" s="8"/>
      <c r="V2775" s="8"/>
      <c r="W2775" s="8"/>
      <c r="X2775" s="8"/>
      <c r="Y2775" s="8"/>
      <c r="Z2775" s="8"/>
      <c r="AA2775" s="8"/>
      <c r="AB2775" s="8"/>
      <c r="AC2775" s="8"/>
      <c r="AD2775" s="8"/>
      <c r="AE2775" s="8"/>
      <c r="AF2775" s="8"/>
      <c r="AG2775" s="8"/>
      <c r="AH2775" s="8"/>
      <c r="AI2775" s="8"/>
      <c r="AJ2775" s="8"/>
      <c r="AK2775" s="8"/>
      <c r="AL2775" s="8"/>
    </row>
    <row r="2776" spans="1:38" ht="21.75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  <c r="P2776" s="8"/>
      <c r="Q2776" s="8"/>
      <c r="R2776" s="8"/>
      <c r="S2776" s="8"/>
      <c r="T2776" s="8"/>
      <c r="U2776" s="8"/>
      <c r="V2776" s="8"/>
      <c r="W2776" s="8"/>
      <c r="X2776" s="8"/>
      <c r="Y2776" s="8"/>
      <c r="Z2776" s="8"/>
      <c r="AA2776" s="8"/>
      <c r="AB2776" s="8"/>
      <c r="AC2776" s="8"/>
      <c r="AD2776" s="8"/>
      <c r="AE2776" s="8"/>
      <c r="AF2776" s="8"/>
      <c r="AG2776" s="8"/>
      <c r="AH2776" s="8"/>
      <c r="AI2776" s="8"/>
      <c r="AJ2776" s="8"/>
      <c r="AK2776" s="8"/>
      <c r="AL2776" s="8"/>
    </row>
    <row r="2777" spans="1:38" ht="21.75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  <c r="P2777" s="8"/>
      <c r="Q2777" s="8"/>
      <c r="R2777" s="8"/>
      <c r="S2777" s="8"/>
      <c r="T2777" s="8"/>
      <c r="U2777" s="8"/>
      <c r="V2777" s="8"/>
      <c r="W2777" s="8"/>
      <c r="X2777" s="8"/>
      <c r="Y2777" s="8"/>
      <c r="Z2777" s="8"/>
      <c r="AA2777" s="8"/>
      <c r="AB2777" s="8"/>
      <c r="AC2777" s="8"/>
      <c r="AD2777" s="8"/>
      <c r="AE2777" s="8"/>
      <c r="AF2777" s="8"/>
      <c r="AG2777" s="8"/>
      <c r="AH2777" s="8"/>
      <c r="AI2777" s="8"/>
      <c r="AJ2777" s="8"/>
      <c r="AK2777" s="8"/>
      <c r="AL2777" s="8"/>
    </row>
    <row r="2778" spans="1:38" ht="21.75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  <c r="P2778" s="8"/>
      <c r="Q2778" s="8"/>
      <c r="R2778" s="8"/>
      <c r="S2778" s="8"/>
      <c r="T2778" s="8"/>
      <c r="U2778" s="8"/>
      <c r="V2778" s="8"/>
      <c r="W2778" s="8"/>
      <c r="X2778" s="8"/>
      <c r="Y2778" s="8"/>
      <c r="Z2778" s="8"/>
      <c r="AA2778" s="8"/>
      <c r="AB2778" s="8"/>
      <c r="AC2778" s="8"/>
      <c r="AD2778" s="8"/>
      <c r="AE2778" s="8"/>
      <c r="AF2778" s="8"/>
      <c r="AG2778" s="8"/>
      <c r="AH2778" s="8"/>
      <c r="AI2778" s="8"/>
      <c r="AJ2778" s="8"/>
      <c r="AK2778" s="8"/>
      <c r="AL2778" s="8"/>
    </row>
    <row r="2779" spans="1:38" ht="21.75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  <c r="P2779" s="8"/>
      <c r="Q2779" s="8"/>
      <c r="R2779" s="8"/>
      <c r="S2779" s="8"/>
      <c r="T2779" s="8"/>
      <c r="U2779" s="8"/>
      <c r="V2779" s="8"/>
      <c r="W2779" s="8"/>
      <c r="X2779" s="8"/>
      <c r="Y2779" s="8"/>
      <c r="Z2779" s="8"/>
      <c r="AA2779" s="8"/>
      <c r="AB2779" s="8"/>
      <c r="AC2779" s="8"/>
      <c r="AD2779" s="8"/>
      <c r="AE2779" s="8"/>
      <c r="AF2779" s="8"/>
      <c r="AG2779" s="8"/>
      <c r="AH2779" s="8"/>
      <c r="AI2779" s="8"/>
      <c r="AJ2779" s="8"/>
      <c r="AK2779" s="8"/>
      <c r="AL2779" s="8"/>
    </row>
    <row r="2780" spans="1:38" ht="21.75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  <c r="P2780" s="8"/>
      <c r="Q2780" s="8"/>
      <c r="R2780" s="8"/>
      <c r="S2780" s="8"/>
      <c r="T2780" s="8"/>
      <c r="U2780" s="8"/>
      <c r="V2780" s="8"/>
      <c r="W2780" s="8"/>
      <c r="X2780" s="8"/>
      <c r="Y2780" s="8"/>
      <c r="Z2780" s="8"/>
      <c r="AA2780" s="8"/>
      <c r="AB2780" s="8"/>
      <c r="AC2780" s="8"/>
      <c r="AD2780" s="8"/>
      <c r="AE2780" s="8"/>
      <c r="AF2780" s="8"/>
      <c r="AG2780" s="8"/>
      <c r="AH2780" s="8"/>
      <c r="AI2780" s="8"/>
      <c r="AJ2780" s="8"/>
      <c r="AK2780" s="8"/>
      <c r="AL2780" s="8"/>
    </row>
    <row r="2781" spans="1:38" ht="21.75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  <c r="P2781" s="8"/>
      <c r="Q2781" s="8"/>
      <c r="R2781" s="8"/>
      <c r="S2781" s="8"/>
      <c r="T2781" s="8"/>
      <c r="U2781" s="8"/>
      <c r="V2781" s="8"/>
      <c r="W2781" s="8"/>
      <c r="X2781" s="8"/>
      <c r="Y2781" s="8"/>
      <c r="Z2781" s="8"/>
      <c r="AA2781" s="8"/>
      <c r="AB2781" s="8"/>
      <c r="AC2781" s="8"/>
      <c r="AD2781" s="8"/>
      <c r="AE2781" s="8"/>
      <c r="AF2781" s="8"/>
      <c r="AG2781" s="8"/>
      <c r="AH2781" s="8"/>
      <c r="AI2781" s="8"/>
      <c r="AJ2781" s="8"/>
      <c r="AK2781" s="8"/>
      <c r="AL2781" s="8"/>
    </row>
    <row r="2782" spans="1:38" ht="21.75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  <c r="P2782" s="8"/>
      <c r="Q2782" s="8"/>
      <c r="R2782" s="8"/>
      <c r="S2782" s="8"/>
      <c r="T2782" s="8"/>
      <c r="U2782" s="8"/>
      <c r="V2782" s="8"/>
      <c r="W2782" s="8"/>
      <c r="X2782" s="8"/>
      <c r="Y2782" s="8"/>
      <c r="Z2782" s="8"/>
      <c r="AA2782" s="8"/>
      <c r="AB2782" s="8"/>
      <c r="AC2782" s="8"/>
      <c r="AD2782" s="8"/>
      <c r="AE2782" s="8"/>
      <c r="AF2782" s="8"/>
      <c r="AG2782" s="8"/>
      <c r="AH2782" s="8"/>
      <c r="AI2782" s="8"/>
      <c r="AJ2782" s="8"/>
      <c r="AK2782" s="8"/>
      <c r="AL2782" s="8"/>
    </row>
    <row r="2783" spans="1:38" ht="21.75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  <c r="P2783" s="8"/>
      <c r="Q2783" s="8"/>
      <c r="R2783" s="8"/>
      <c r="S2783" s="8"/>
      <c r="T2783" s="8"/>
      <c r="U2783" s="8"/>
      <c r="V2783" s="8"/>
      <c r="W2783" s="8"/>
      <c r="X2783" s="8"/>
      <c r="Y2783" s="8"/>
      <c r="Z2783" s="8"/>
      <c r="AA2783" s="8"/>
      <c r="AB2783" s="8"/>
      <c r="AC2783" s="8"/>
      <c r="AD2783" s="8"/>
      <c r="AE2783" s="8"/>
      <c r="AF2783" s="8"/>
      <c r="AG2783" s="8"/>
      <c r="AH2783" s="8"/>
      <c r="AI2783" s="8"/>
      <c r="AJ2783" s="8"/>
      <c r="AK2783" s="8"/>
      <c r="AL2783" s="8"/>
    </row>
    <row r="2784" spans="1:38" ht="21.75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  <c r="P2784" s="8"/>
      <c r="Q2784" s="8"/>
      <c r="R2784" s="8"/>
      <c r="S2784" s="8"/>
      <c r="T2784" s="8"/>
      <c r="U2784" s="8"/>
      <c r="V2784" s="8"/>
      <c r="W2784" s="8"/>
      <c r="X2784" s="8"/>
      <c r="Y2784" s="8"/>
      <c r="Z2784" s="8"/>
      <c r="AA2784" s="8"/>
      <c r="AB2784" s="8"/>
      <c r="AC2784" s="8"/>
      <c r="AD2784" s="8"/>
      <c r="AE2784" s="8"/>
      <c r="AF2784" s="8"/>
      <c r="AG2784" s="8"/>
      <c r="AH2784" s="8"/>
      <c r="AI2784" s="8"/>
      <c r="AJ2784" s="8"/>
      <c r="AK2784" s="8"/>
      <c r="AL2784" s="8"/>
    </row>
    <row r="2785" spans="1:38" ht="21.75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  <c r="P2785" s="8"/>
      <c r="Q2785" s="8"/>
      <c r="R2785" s="8"/>
      <c r="S2785" s="8"/>
      <c r="T2785" s="8"/>
      <c r="U2785" s="8"/>
      <c r="V2785" s="8"/>
      <c r="W2785" s="8"/>
      <c r="X2785" s="8"/>
      <c r="Y2785" s="8"/>
      <c r="Z2785" s="8"/>
      <c r="AA2785" s="8"/>
      <c r="AB2785" s="8"/>
      <c r="AC2785" s="8"/>
      <c r="AD2785" s="8"/>
      <c r="AE2785" s="8"/>
      <c r="AF2785" s="8"/>
      <c r="AG2785" s="8"/>
      <c r="AH2785" s="8"/>
      <c r="AI2785" s="8"/>
      <c r="AJ2785" s="8"/>
      <c r="AK2785" s="8"/>
      <c r="AL2785" s="8"/>
    </row>
    <row r="2786" spans="1:38" ht="21.75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  <c r="P2786" s="8"/>
      <c r="Q2786" s="8"/>
      <c r="R2786" s="8"/>
      <c r="S2786" s="8"/>
      <c r="T2786" s="8"/>
      <c r="U2786" s="8"/>
      <c r="V2786" s="8"/>
      <c r="W2786" s="8"/>
      <c r="X2786" s="8"/>
      <c r="Y2786" s="8"/>
      <c r="Z2786" s="8"/>
      <c r="AA2786" s="8"/>
      <c r="AB2786" s="8"/>
      <c r="AC2786" s="8"/>
      <c r="AD2786" s="8"/>
      <c r="AE2786" s="8"/>
      <c r="AF2786" s="8"/>
      <c r="AG2786" s="8"/>
      <c r="AH2786" s="8"/>
      <c r="AI2786" s="8"/>
      <c r="AJ2786" s="8"/>
      <c r="AK2786" s="8"/>
      <c r="AL2786" s="8"/>
    </row>
    <row r="2787" spans="1:38" ht="21.75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  <c r="P2787" s="8"/>
      <c r="Q2787" s="8"/>
      <c r="R2787" s="8"/>
      <c r="S2787" s="8"/>
      <c r="T2787" s="8"/>
      <c r="U2787" s="8"/>
      <c r="V2787" s="8"/>
      <c r="W2787" s="8"/>
      <c r="X2787" s="8"/>
      <c r="Y2787" s="8"/>
      <c r="Z2787" s="8"/>
      <c r="AA2787" s="8"/>
      <c r="AB2787" s="8"/>
      <c r="AC2787" s="8"/>
      <c r="AD2787" s="8"/>
      <c r="AE2787" s="8"/>
      <c r="AF2787" s="8"/>
      <c r="AG2787" s="8"/>
      <c r="AH2787" s="8"/>
      <c r="AI2787" s="8"/>
      <c r="AJ2787" s="8"/>
      <c r="AK2787" s="8"/>
      <c r="AL2787" s="8"/>
    </row>
    <row r="2788" spans="1:38" ht="21.75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  <c r="P2788" s="8"/>
      <c r="Q2788" s="8"/>
      <c r="R2788" s="8"/>
      <c r="S2788" s="8"/>
      <c r="T2788" s="8"/>
      <c r="U2788" s="8"/>
      <c r="V2788" s="8"/>
      <c r="W2788" s="8"/>
      <c r="X2788" s="8"/>
      <c r="Y2788" s="8"/>
      <c r="Z2788" s="8"/>
      <c r="AA2788" s="8"/>
      <c r="AB2788" s="8"/>
      <c r="AC2788" s="8"/>
      <c r="AD2788" s="8"/>
      <c r="AE2788" s="8"/>
      <c r="AF2788" s="8"/>
      <c r="AG2788" s="8"/>
      <c r="AH2788" s="8"/>
      <c r="AI2788" s="8"/>
      <c r="AJ2788" s="8"/>
      <c r="AK2788" s="8"/>
      <c r="AL2788" s="8"/>
    </row>
    <row r="2789" spans="1:38" ht="21.75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  <c r="P2789" s="8"/>
      <c r="Q2789" s="8"/>
      <c r="R2789" s="8"/>
      <c r="S2789" s="8"/>
      <c r="T2789" s="8"/>
      <c r="U2789" s="8"/>
      <c r="V2789" s="8"/>
      <c r="W2789" s="8"/>
      <c r="X2789" s="8"/>
      <c r="Y2789" s="8"/>
      <c r="Z2789" s="8"/>
      <c r="AA2789" s="8"/>
      <c r="AB2789" s="8"/>
      <c r="AC2789" s="8"/>
      <c r="AD2789" s="8"/>
      <c r="AE2789" s="8"/>
      <c r="AF2789" s="8"/>
      <c r="AG2789" s="8"/>
      <c r="AH2789" s="8"/>
      <c r="AI2789" s="8"/>
      <c r="AJ2789" s="8"/>
      <c r="AK2789" s="8"/>
      <c r="AL2789" s="8"/>
    </row>
    <row r="2790" spans="1:38" ht="21.75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  <c r="P2790" s="8"/>
      <c r="Q2790" s="8"/>
      <c r="R2790" s="8"/>
      <c r="S2790" s="8"/>
      <c r="T2790" s="8"/>
      <c r="U2790" s="8"/>
      <c r="V2790" s="8"/>
      <c r="W2790" s="8"/>
      <c r="X2790" s="8"/>
      <c r="Y2790" s="8"/>
      <c r="Z2790" s="8"/>
      <c r="AA2790" s="8"/>
      <c r="AB2790" s="8"/>
      <c r="AC2790" s="8"/>
      <c r="AD2790" s="8"/>
      <c r="AE2790" s="8"/>
      <c r="AF2790" s="8"/>
      <c r="AG2790" s="8"/>
      <c r="AH2790" s="8"/>
      <c r="AI2790" s="8"/>
      <c r="AJ2790" s="8"/>
      <c r="AK2790" s="8"/>
      <c r="AL2790" s="8"/>
    </row>
    <row r="2791" spans="1:38" ht="21.75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  <c r="P2791" s="8"/>
      <c r="Q2791" s="8"/>
      <c r="R2791" s="8"/>
      <c r="S2791" s="8"/>
      <c r="T2791" s="8"/>
      <c r="U2791" s="8"/>
      <c r="V2791" s="8"/>
      <c r="W2791" s="8"/>
      <c r="X2791" s="8"/>
      <c r="Y2791" s="8"/>
      <c r="Z2791" s="8"/>
      <c r="AA2791" s="8"/>
      <c r="AB2791" s="8"/>
      <c r="AC2791" s="8"/>
      <c r="AD2791" s="8"/>
      <c r="AE2791" s="8"/>
      <c r="AF2791" s="8"/>
      <c r="AG2791" s="8"/>
      <c r="AH2791" s="8"/>
      <c r="AI2791" s="8"/>
      <c r="AJ2791" s="8"/>
      <c r="AK2791" s="8"/>
      <c r="AL2791" s="8"/>
    </row>
    <row r="2792" spans="1:38" ht="21.75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  <c r="P2792" s="8"/>
      <c r="Q2792" s="8"/>
      <c r="R2792" s="8"/>
      <c r="S2792" s="8"/>
      <c r="T2792" s="8"/>
      <c r="U2792" s="8"/>
      <c r="V2792" s="8"/>
      <c r="W2792" s="8"/>
      <c r="X2792" s="8"/>
      <c r="Y2792" s="8"/>
      <c r="Z2792" s="8"/>
      <c r="AA2792" s="8"/>
      <c r="AB2792" s="8"/>
      <c r="AC2792" s="8"/>
      <c r="AD2792" s="8"/>
      <c r="AE2792" s="8"/>
      <c r="AF2792" s="8"/>
      <c r="AG2792" s="8"/>
      <c r="AH2792" s="8"/>
      <c r="AI2792" s="8"/>
      <c r="AJ2792" s="8"/>
      <c r="AK2792" s="8"/>
      <c r="AL2792" s="8"/>
    </row>
    <row r="2793" spans="1:38" ht="21.75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  <c r="P2793" s="8"/>
      <c r="Q2793" s="8"/>
      <c r="R2793" s="8"/>
      <c r="S2793" s="8"/>
      <c r="T2793" s="8"/>
      <c r="U2793" s="8"/>
      <c r="V2793" s="8"/>
      <c r="W2793" s="8"/>
      <c r="X2793" s="8"/>
      <c r="Y2793" s="8"/>
      <c r="Z2793" s="8"/>
      <c r="AA2793" s="8"/>
      <c r="AB2793" s="8"/>
      <c r="AC2793" s="8"/>
      <c r="AD2793" s="8"/>
      <c r="AE2793" s="8"/>
      <c r="AF2793" s="8"/>
      <c r="AG2793" s="8"/>
      <c r="AH2793" s="8"/>
      <c r="AI2793" s="8"/>
      <c r="AJ2793" s="8"/>
      <c r="AK2793" s="8"/>
      <c r="AL2793" s="8"/>
    </row>
    <row r="2794" spans="1:38" ht="21.75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  <c r="P2794" s="8"/>
      <c r="Q2794" s="8"/>
      <c r="R2794" s="8"/>
      <c r="S2794" s="8"/>
      <c r="T2794" s="8"/>
      <c r="U2794" s="8"/>
      <c r="V2794" s="8"/>
      <c r="W2794" s="8"/>
      <c r="X2794" s="8"/>
      <c r="Y2794" s="8"/>
      <c r="Z2794" s="8"/>
      <c r="AA2794" s="8"/>
      <c r="AB2794" s="8"/>
      <c r="AC2794" s="8"/>
      <c r="AD2794" s="8"/>
      <c r="AE2794" s="8"/>
      <c r="AF2794" s="8"/>
      <c r="AG2794" s="8"/>
      <c r="AH2794" s="8"/>
      <c r="AI2794" s="8"/>
      <c r="AJ2794" s="8"/>
      <c r="AK2794" s="8"/>
      <c r="AL2794" s="8"/>
    </row>
    <row r="2795" spans="1:38" ht="21.75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  <c r="P2795" s="8"/>
      <c r="Q2795" s="8"/>
      <c r="R2795" s="8"/>
      <c r="S2795" s="8"/>
      <c r="T2795" s="8"/>
      <c r="U2795" s="8"/>
      <c r="V2795" s="8"/>
      <c r="W2795" s="8"/>
      <c r="X2795" s="8"/>
      <c r="Y2795" s="8"/>
      <c r="Z2795" s="8"/>
      <c r="AA2795" s="8"/>
      <c r="AB2795" s="8"/>
      <c r="AC2795" s="8"/>
      <c r="AD2795" s="8"/>
      <c r="AE2795" s="8"/>
      <c r="AF2795" s="8"/>
      <c r="AG2795" s="8"/>
      <c r="AH2795" s="8"/>
      <c r="AI2795" s="8"/>
      <c r="AJ2795" s="8"/>
      <c r="AK2795" s="8"/>
      <c r="AL2795" s="8"/>
    </row>
    <row r="2796" spans="1:38" ht="21.75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  <c r="P2796" s="8"/>
      <c r="Q2796" s="8"/>
      <c r="R2796" s="8"/>
      <c r="S2796" s="8"/>
      <c r="T2796" s="8"/>
      <c r="U2796" s="8"/>
      <c r="V2796" s="8"/>
      <c r="W2796" s="8"/>
      <c r="X2796" s="8"/>
      <c r="Y2796" s="8"/>
      <c r="Z2796" s="8"/>
      <c r="AA2796" s="8"/>
      <c r="AB2796" s="8"/>
      <c r="AC2796" s="8"/>
      <c r="AD2796" s="8"/>
      <c r="AE2796" s="8"/>
      <c r="AF2796" s="8"/>
      <c r="AG2796" s="8"/>
      <c r="AH2796" s="8"/>
      <c r="AI2796" s="8"/>
      <c r="AJ2796" s="8"/>
      <c r="AK2796" s="8"/>
      <c r="AL2796" s="8"/>
    </row>
    <row r="2797" spans="1:38" ht="21.75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  <c r="P2797" s="8"/>
      <c r="Q2797" s="8"/>
      <c r="R2797" s="8"/>
      <c r="S2797" s="8"/>
      <c r="T2797" s="8"/>
      <c r="U2797" s="8"/>
      <c r="V2797" s="8"/>
      <c r="W2797" s="8"/>
      <c r="X2797" s="8"/>
      <c r="Y2797" s="8"/>
      <c r="Z2797" s="8"/>
      <c r="AA2797" s="8"/>
      <c r="AB2797" s="8"/>
      <c r="AC2797" s="8"/>
      <c r="AD2797" s="8"/>
      <c r="AE2797" s="8"/>
      <c r="AF2797" s="8"/>
      <c r="AG2797" s="8"/>
      <c r="AH2797" s="8"/>
      <c r="AI2797" s="8"/>
      <c r="AJ2797" s="8"/>
      <c r="AK2797" s="8"/>
      <c r="AL2797" s="8"/>
    </row>
    <row r="2798" spans="1:38" ht="21.75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  <c r="P2798" s="8"/>
      <c r="Q2798" s="8"/>
      <c r="R2798" s="8"/>
      <c r="S2798" s="8"/>
      <c r="T2798" s="8"/>
      <c r="U2798" s="8"/>
      <c r="V2798" s="8"/>
      <c r="W2798" s="8"/>
      <c r="X2798" s="8"/>
      <c r="Y2798" s="8"/>
      <c r="Z2798" s="8"/>
      <c r="AA2798" s="8"/>
      <c r="AB2798" s="8"/>
      <c r="AC2798" s="8"/>
      <c r="AD2798" s="8"/>
      <c r="AE2798" s="8"/>
      <c r="AF2798" s="8"/>
      <c r="AG2798" s="8"/>
      <c r="AH2798" s="8"/>
      <c r="AI2798" s="8"/>
      <c r="AJ2798" s="8"/>
      <c r="AK2798" s="8"/>
      <c r="AL2798" s="8"/>
    </row>
    <row r="2799" spans="1:38" ht="21.75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  <c r="P2799" s="8"/>
      <c r="Q2799" s="8"/>
      <c r="R2799" s="8"/>
      <c r="S2799" s="8"/>
      <c r="T2799" s="8"/>
      <c r="U2799" s="8"/>
      <c r="V2799" s="8"/>
      <c r="W2799" s="8"/>
      <c r="X2799" s="8"/>
      <c r="Y2799" s="8"/>
      <c r="Z2799" s="8"/>
      <c r="AA2799" s="8"/>
      <c r="AB2799" s="8"/>
      <c r="AC2799" s="8"/>
      <c r="AD2799" s="8"/>
      <c r="AE2799" s="8"/>
      <c r="AF2799" s="8"/>
      <c r="AG2799" s="8"/>
      <c r="AH2799" s="8"/>
      <c r="AI2799" s="8"/>
      <c r="AJ2799" s="8"/>
      <c r="AK2799" s="8"/>
      <c r="AL2799" s="8"/>
    </row>
    <row r="2800" spans="1:38" ht="21.75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  <c r="P2800" s="8"/>
      <c r="Q2800" s="8"/>
      <c r="R2800" s="8"/>
      <c r="S2800" s="8"/>
      <c r="T2800" s="8"/>
      <c r="U2800" s="8"/>
      <c r="V2800" s="8"/>
      <c r="W2800" s="8"/>
      <c r="X2800" s="8"/>
      <c r="Y2800" s="8"/>
      <c r="Z2800" s="8"/>
      <c r="AA2800" s="8"/>
      <c r="AB2800" s="8"/>
      <c r="AC2800" s="8"/>
      <c r="AD2800" s="8"/>
      <c r="AE2800" s="8"/>
      <c r="AF2800" s="8"/>
      <c r="AG2800" s="8"/>
      <c r="AH2800" s="8"/>
      <c r="AI2800" s="8"/>
      <c r="AJ2800" s="8"/>
      <c r="AK2800" s="8"/>
      <c r="AL2800" s="8"/>
    </row>
    <row r="2801" spans="1:38" ht="21.75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  <c r="P2801" s="8"/>
      <c r="Q2801" s="8"/>
      <c r="R2801" s="8"/>
      <c r="S2801" s="8"/>
      <c r="T2801" s="8"/>
      <c r="U2801" s="8"/>
      <c r="V2801" s="8"/>
      <c r="W2801" s="8"/>
      <c r="X2801" s="8"/>
      <c r="Y2801" s="8"/>
      <c r="Z2801" s="8"/>
      <c r="AA2801" s="8"/>
      <c r="AB2801" s="8"/>
      <c r="AC2801" s="8"/>
      <c r="AD2801" s="8"/>
      <c r="AE2801" s="8"/>
      <c r="AF2801" s="8"/>
      <c r="AG2801" s="8"/>
      <c r="AH2801" s="8"/>
      <c r="AI2801" s="8"/>
      <c r="AJ2801" s="8"/>
      <c r="AK2801" s="8"/>
      <c r="AL2801" s="8"/>
    </row>
    <row r="2802" spans="1:38" ht="21.75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  <c r="P2802" s="8"/>
      <c r="Q2802" s="8"/>
      <c r="R2802" s="8"/>
      <c r="S2802" s="8"/>
      <c r="T2802" s="8"/>
      <c r="U2802" s="8"/>
      <c r="V2802" s="8"/>
      <c r="W2802" s="8"/>
      <c r="X2802" s="8"/>
      <c r="Y2802" s="8"/>
      <c r="Z2802" s="8"/>
      <c r="AA2802" s="8"/>
      <c r="AB2802" s="8"/>
      <c r="AC2802" s="8"/>
      <c r="AD2802" s="8"/>
      <c r="AE2802" s="8"/>
      <c r="AF2802" s="8"/>
      <c r="AG2802" s="8"/>
      <c r="AH2802" s="8"/>
      <c r="AI2802" s="8"/>
      <c r="AJ2802" s="8"/>
      <c r="AK2802" s="8"/>
      <c r="AL2802" s="8"/>
    </row>
    <row r="2803" spans="1:38" ht="21.75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  <c r="P2803" s="8"/>
      <c r="Q2803" s="8"/>
      <c r="R2803" s="8"/>
      <c r="S2803" s="8"/>
      <c r="T2803" s="8"/>
      <c r="U2803" s="8"/>
      <c r="V2803" s="8"/>
      <c r="W2803" s="8"/>
      <c r="X2803" s="8"/>
      <c r="Y2803" s="8"/>
      <c r="Z2803" s="8"/>
      <c r="AA2803" s="8"/>
      <c r="AB2803" s="8"/>
      <c r="AC2803" s="8"/>
      <c r="AD2803" s="8"/>
      <c r="AE2803" s="8"/>
      <c r="AF2803" s="8"/>
      <c r="AG2803" s="8"/>
      <c r="AH2803" s="8"/>
      <c r="AI2803" s="8"/>
      <c r="AJ2803" s="8"/>
      <c r="AK2803" s="8"/>
      <c r="AL2803" s="8"/>
    </row>
    <row r="2804" spans="1:38" ht="21.75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  <c r="P2804" s="8"/>
      <c r="Q2804" s="8"/>
      <c r="R2804" s="8"/>
      <c r="S2804" s="8"/>
      <c r="T2804" s="8"/>
      <c r="U2804" s="8"/>
      <c r="V2804" s="8"/>
      <c r="W2804" s="8"/>
      <c r="X2804" s="8"/>
      <c r="Y2804" s="8"/>
      <c r="Z2804" s="8"/>
      <c r="AA2804" s="8"/>
      <c r="AB2804" s="8"/>
      <c r="AC2804" s="8"/>
      <c r="AD2804" s="8"/>
      <c r="AE2804" s="8"/>
      <c r="AF2804" s="8"/>
      <c r="AG2804" s="8"/>
      <c r="AH2804" s="8"/>
      <c r="AI2804" s="8"/>
      <c r="AJ2804" s="8"/>
      <c r="AK2804" s="8"/>
      <c r="AL2804" s="8"/>
    </row>
    <row r="2805" spans="1:38" ht="21.75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  <c r="P2805" s="8"/>
      <c r="Q2805" s="8"/>
      <c r="R2805" s="8"/>
      <c r="S2805" s="8"/>
      <c r="T2805" s="8"/>
      <c r="U2805" s="8"/>
      <c r="V2805" s="8"/>
      <c r="W2805" s="8"/>
      <c r="X2805" s="8"/>
      <c r="Y2805" s="8"/>
      <c r="Z2805" s="8"/>
      <c r="AA2805" s="8"/>
      <c r="AB2805" s="8"/>
      <c r="AC2805" s="8"/>
      <c r="AD2805" s="8"/>
      <c r="AE2805" s="8"/>
      <c r="AF2805" s="8"/>
      <c r="AG2805" s="8"/>
      <c r="AH2805" s="8"/>
      <c r="AI2805" s="8"/>
      <c r="AJ2805" s="8"/>
      <c r="AK2805" s="8"/>
      <c r="AL2805" s="8"/>
    </row>
    <row r="2806" spans="1:38" ht="21.75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  <c r="P2806" s="8"/>
      <c r="Q2806" s="8"/>
      <c r="R2806" s="8"/>
      <c r="S2806" s="8"/>
      <c r="T2806" s="8"/>
      <c r="U2806" s="8"/>
      <c r="V2806" s="8"/>
      <c r="W2806" s="8"/>
      <c r="X2806" s="8"/>
      <c r="Y2806" s="8"/>
      <c r="Z2806" s="8"/>
      <c r="AA2806" s="8"/>
      <c r="AB2806" s="8"/>
      <c r="AC2806" s="8"/>
      <c r="AD2806" s="8"/>
      <c r="AE2806" s="8"/>
      <c r="AF2806" s="8"/>
      <c r="AG2806" s="8"/>
      <c r="AH2806" s="8"/>
      <c r="AI2806" s="8"/>
      <c r="AJ2806" s="8"/>
      <c r="AK2806" s="8"/>
      <c r="AL2806" s="8"/>
    </row>
    <row r="2807" spans="1:38" ht="21.75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  <c r="P2807" s="8"/>
      <c r="Q2807" s="8"/>
      <c r="R2807" s="8"/>
      <c r="S2807" s="8"/>
      <c r="T2807" s="8"/>
      <c r="U2807" s="8"/>
      <c r="V2807" s="8"/>
      <c r="W2807" s="8"/>
      <c r="X2807" s="8"/>
      <c r="Y2807" s="8"/>
      <c r="Z2807" s="8"/>
      <c r="AA2807" s="8"/>
      <c r="AB2807" s="8"/>
      <c r="AC2807" s="8"/>
      <c r="AD2807" s="8"/>
      <c r="AE2807" s="8"/>
      <c r="AF2807" s="8"/>
      <c r="AG2807" s="8"/>
      <c r="AH2807" s="8"/>
      <c r="AI2807" s="8"/>
      <c r="AJ2807" s="8"/>
      <c r="AK2807" s="8"/>
      <c r="AL2807" s="8"/>
    </row>
    <row r="2808" spans="1:38" ht="21.75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  <c r="P2808" s="8"/>
      <c r="Q2808" s="8"/>
      <c r="R2808" s="8"/>
      <c r="S2808" s="8"/>
      <c r="T2808" s="8"/>
      <c r="U2808" s="8"/>
      <c r="V2808" s="8"/>
      <c r="W2808" s="8"/>
      <c r="X2808" s="8"/>
      <c r="Y2808" s="8"/>
      <c r="Z2808" s="8"/>
      <c r="AA2808" s="8"/>
      <c r="AB2808" s="8"/>
      <c r="AC2808" s="8"/>
      <c r="AD2808" s="8"/>
      <c r="AE2808" s="8"/>
      <c r="AF2808" s="8"/>
      <c r="AG2808" s="8"/>
      <c r="AH2808" s="8"/>
      <c r="AI2808" s="8"/>
      <c r="AJ2808" s="8"/>
      <c r="AK2808" s="8"/>
      <c r="AL2808" s="8"/>
    </row>
    <row r="2809" spans="1:38" ht="21.75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  <c r="P2809" s="8"/>
      <c r="Q2809" s="8"/>
      <c r="R2809" s="8"/>
      <c r="S2809" s="8"/>
      <c r="T2809" s="8"/>
      <c r="U2809" s="8"/>
      <c r="V2809" s="8"/>
      <c r="W2809" s="8"/>
      <c r="X2809" s="8"/>
      <c r="Y2809" s="8"/>
      <c r="Z2809" s="8"/>
      <c r="AA2809" s="8"/>
      <c r="AB2809" s="8"/>
      <c r="AC2809" s="8"/>
      <c r="AD2809" s="8"/>
      <c r="AE2809" s="8"/>
      <c r="AF2809" s="8"/>
      <c r="AG2809" s="8"/>
      <c r="AH2809" s="8"/>
      <c r="AI2809" s="8"/>
      <c r="AJ2809" s="8"/>
      <c r="AK2809" s="8"/>
      <c r="AL2809" s="8"/>
    </row>
    <row r="2810" spans="1:38" ht="21.75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  <c r="P2810" s="8"/>
      <c r="Q2810" s="8"/>
      <c r="R2810" s="8"/>
      <c r="S2810" s="8"/>
      <c r="T2810" s="8"/>
      <c r="U2810" s="8"/>
      <c r="V2810" s="8"/>
      <c r="W2810" s="8"/>
      <c r="X2810" s="8"/>
      <c r="Y2810" s="8"/>
      <c r="Z2810" s="8"/>
      <c r="AA2810" s="8"/>
      <c r="AB2810" s="8"/>
      <c r="AC2810" s="8"/>
      <c r="AD2810" s="8"/>
      <c r="AE2810" s="8"/>
      <c r="AF2810" s="8"/>
      <c r="AG2810" s="8"/>
      <c r="AH2810" s="8"/>
      <c r="AI2810" s="8"/>
      <c r="AJ2810" s="8"/>
      <c r="AK2810" s="8"/>
      <c r="AL2810" s="8"/>
    </row>
    <row r="2811" spans="1:38" ht="21.75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  <c r="P2811" s="8"/>
      <c r="Q2811" s="8"/>
      <c r="R2811" s="8"/>
      <c r="S2811" s="8"/>
      <c r="T2811" s="8"/>
      <c r="U2811" s="8"/>
      <c r="V2811" s="8"/>
      <c r="W2811" s="8"/>
      <c r="X2811" s="8"/>
      <c r="Y2811" s="8"/>
      <c r="Z2811" s="8"/>
      <c r="AA2811" s="8"/>
      <c r="AB2811" s="8"/>
      <c r="AC2811" s="8"/>
      <c r="AD2811" s="8"/>
      <c r="AE2811" s="8"/>
      <c r="AF2811" s="8"/>
      <c r="AG2811" s="8"/>
      <c r="AH2811" s="8"/>
      <c r="AI2811" s="8"/>
      <c r="AJ2811" s="8"/>
      <c r="AK2811" s="8"/>
      <c r="AL2811" s="8"/>
    </row>
    <row r="2812" spans="1:38" ht="21.75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  <c r="P2812" s="8"/>
      <c r="Q2812" s="8"/>
      <c r="R2812" s="8"/>
      <c r="S2812" s="8"/>
      <c r="T2812" s="8"/>
      <c r="U2812" s="8"/>
      <c r="V2812" s="8"/>
      <c r="W2812" s="8"/>
      <c r="X2812" s="8"/>
      <c r="Y2812" s="8"/>
      <c r="Z2812" s="8"/>
      <c r="AA2812" s="8"/>
      <c r="AB2812" s="8"/>
      <c r="AC2812" s="8"/>
      <c r="AD2812" s="8"/>
      <c r="AE2812" s="8"/>
      <c r="AF2812" s="8"/>
      <c r="AG2812" s="8"/>
      <c r="AH2812" s="8"/>
      <c r="AI2812" s="8"/>
      <c r="AJ2812" s="8"/>
      <c r="AK2812" s="8"/>
      <c r="AL2812" s="8"/>
    </row>
    <row r="2813" spans="1:38" ht="21.75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  <c r="P2813" s="8"/>
      <c r="Q2813" s="8"/>
      <c r="R2813" s="8"/>
      <c r="S2813" s="8"/>
      <c r="T2813" s="8"/>
      <c r="U2813" s="8"/>
      <c r="V2813" s="8"/>
      <c r="W2813" s="8"/>
      <c r="X2813" s="8"/>
      <c r="Y2813" s="8"/>
      <c r="Z2813" s="8"/>
      <c r="AA2813" s="8"/>
      <c r="AB2813" s="8"/>
      <c r="AC2813" s="8"/>
      <c r="AD2813" s="8"/>
      <c r="AE2813" s="8"/>
      <c r="AF2813" s="8"/>
      <c r="AG2813" s="8"/>
      <c r="AH2813" s="8"/>
      <c r="AI2813" s="8"/>
      <c r="AJ2813" s="8"/>
      <c r="AK2813" s="8"/>
      <c r="AL2813" s="8"/>
    </row>
    <row r="2814" spans="1:38" ht="21.75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  <c r="P2814" s="8"/>
      <c r="Q2814" s="8"/>
      <c r="R2814" s="8"/>
      <c r="S2814" s="8"/>
      <c r="T2814" s="8"/>
      <c r="U2814" s="8"/>
      <c r="V2814" s="8"/>
      <c r="W2814" s="8"/>
      <c r="X2814" s="8"/>
      <c r="Y2814" s="8"/>
      <c r="Z2814" s="8"/>
      <c r="AA2814" s="8"/>
      <c r="AB2814" s="8"/>
      <c r="AC2814" s="8"/>
      <c r="AD2814" s="8"/>
      <c r="AE2814" s="8"/>
      <c r="AF2814" s="8"/>
      <c r="AG2814" s="8"/>
      <c r="AH2814" s="8"/>
      <c r="AI2814" s="8"/>
      <c r="AJ2814" s="8"/>
      <c r="AK2814" s="8"/>
      <c r="AL2814" s="8"/>
    </row>
    <row r="2815" spans="1:38" ht="21.75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  <c r="P2815" s="8"/>
      <c r="Q2815" s="8"/>
      <c r="R2815" s="8"/>
      <c r="S2815" s="8"/>
      <c r="T2815" s="8"/>
      <c r="U2815" s="8"/>
      <c r="V2815" s="8"/>
      <c r="W2815" s="8"/>
      <c r="X2815" s="8"/>
      <c r="Y2815" s="8"/>
      <c r="Z2815" s="8"/>
      <c r="AA2815" s="8"/>
      <c r="AB2815" s="8"/>
      <c r="AC2815" s="8"/>
      <c r="AD2815" s="8"/>
      <c r="AE2815" s="8"/>
      <c r="AF2815" s="8"/>
      <c r="AG2815" s="8"/>
      <c r="AH2815" s="8"/>
      <c r="AI2815" s="8"/>
      <c r="AJ2815" s="8"/>
      <c r="AK2815" s="8"/>
      <c r="AL2815" s="8"/>
    </row>
    <row r="2816" spans="1:38" ht="21.75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  <c r="P2816" s="8"/>
      <c r="Q2816" s="8"/>
      <c r="R2816" s="8"/>
      <c r="S2816" s="8"/>
      <c r="T2816" s="8"/>
      <c r="U2816" s="8"/>
      <c r="V2816" s="8"/>
      <c r="W2816" s="8"/>
      <c r="X2816" s="8"/>
      <c r="Y2816" s="8"/>
      <c r="Z2816" s="8"/>
      <c r="AA2816" s="8"/>
      <c r="AB2816" s="8"/>
      <c r="AC2816" s="8"/>
      <c r="AD2816" s="8"/>
      <c r="AE2816" s="8"/>
      <c r="AF2816" s="8"/>
      <c r="AG2816" s="8"/>
      <c r="AH2816" s="8"/>
      <c r="AI2816" s="8"/>
      <c r="AJ2816" s="8"/>
      <c r="AK2816" s="8"/>
      <c r="AL2816" s="8"/>
    </row>
    <row r="2817" spans="1:38" ht="21.75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  <c r="P2817" s="8"/>
      <c r="Q2817" s="8"/>
      <c r="R2817" s="8"/>
      <c r="S2817" s="8"/>
      <c r="T2817" s="8"/>
      <c r="U2817" s="8"/>
      <c r="V2817" s="8"/>
      <c r="W2817" s="8"/>
      <c r="X2817" s="8"/>
      <c r="Y2817" s="8"/>
      <c r="Z2817" s="8"/>
      <c r="AA2817" s="8"/>
      <c r="AB2817" s="8"/>
      <c r="AC2817" s="8"/>
      <c r="AD2817" s="8"/>
      <c r="AE2817" s="8"/>
      <c r="AF2817" s="8"/>
      <c r="AG2817" s="8"/>
      <c r="AH2817" s="8"/>
      <c r="AI2817" s="8"/>
      <c r="AJ2817" s="8"/>
      <c r="AK2817" s="8"/>
      <c r="AL2817" s="8"/>
    </row>
    <row r="2818" spans="1:38" ht="21.75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  <c r="P2818" s="8"/>
      <c r="Q2818" s="8"/>
      <c r="R2818" s="8"/>
      <c r="S2818" s="8"/>
      <c r="T2818" s="8"/>
      <c r="U2818" s="8"/>
      <c r="V2818" s="8"/>
      <c r="W2818" s="8"/>
      <c r="X2818" s="8"/>
      <c r="Y2818" s="8"/>
      <c r="Z2818" s="8"/>
      <c r="AA2818" s="8"/>
      <c r="AB2818" s="8"/>
      <c r="AC2818" s="8"/>
      <c r="AD2818" s="8"/>
      <c r="AE2818" s="8"/>
      <c r="AF2818" s="8"/>
      <c r="AG2818" s="8"/>
      <c r="AH2818" s="8"/>
      <c r="AI2818" s="8"/>
      <c r="AJ2818" s="8"/>
      <c r="AK2818" s="8"/>
      <c r="AL2818" s="8"/>
    </row>
    <row r="2819" spans="1:38" ht="21.75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  <c r="P2819" s="8"/>
      <c r="Q2819" s="8"/>
      <c r="R2819" s="8"/>
      <c r="S2819" s="8"/>
      <c r="T2819" s="8"/>
      <c r="U2819" s="8"/>
      <c r="V2819" s="8"/>
      <c r="W2819" s="8"/>
      <c r="X2819" s="8"/>
      <c r="Y2819" s="8"/>
      <c r="Z2819" s="8"/>
      <c r="AA2819" s="8"/>
      <c r="AB2819" s="8"/>
      <c r="AC2819" s="8"/>
      <c r="AD2819" s="8"/>
      <c r="AE2819" s="8"/>
      <c r="AF2819" s="8"/>
      <c r="AG2819" s="8"/>
      <c r="AH2819" s="8"/>
      <c r="AI2819" s="8"/>
      <c r="AJ2819" s="8"/>
      <c r="AK2819" s="8"/>
      <c r="AL2819" s="8"/>
    </row>
    <row r="2820" spans="1:38" ht="21.75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  <c r="P2820" s="8"/>
      <c r="Q2820" s="8"/>
      <c r="R2820" s="8"/>
      <c r="S2820" s="8"/>
      <c r="T2820" s="8"/>
      <c r="U2820" s="8"/>
      <c r="V2820" s="8"/>
      <c r="W2820" s="8"/>
      <c r="X2820" s="8"/>
      <c r="Y2820" s="8"/>
      <c r="Z2820" s="8"/>
      <c r="AA2820" s="8"/>
      <c r="AB2820" s="8"/>
      <c r="AC2820" s="8"/>
      <c r="AD2820" s="8"/>
      <c r="AE2820" s="8"/>
      <c r="AF2820" s="8"/>
      <c r="AG2820" s="8"/>
      <c r="AH2820" s="8"/>
      <c r="AI2820" s="8"/>
      <c r="AJ2820" s="8"/>
      <c r="AK2820" s="8"/>
      <c r="AL2820" s="8"/>
    </row>
    <row r="2821" spans="1:38" ht="21.75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  <c r="P2821" s="8"/>
      <c r="Q2821" s="8"/>
      <c r="R2821" s="8"/>
      <c r="S2821" s="8"/>
      <c r="T2821" s="8"/>
      <c r="U2821" s="8"/>
      <c r="V2821" s="8"/>
      <c r="W2821" s="8"/>
      <c r="X2821" s="8"/>
      <c r="Y2821" s="8"/>
      <c r="Z2821" s="8"/>
      <c r="AA2821" s="8"/>
      <c r="AB2821" s="8"/>
      <c r="AC2821" s="8"/>
      <c r="AD2821" s="8"/>
      <c r="AE2821" s="8"/>
      <c r="AF2821" s="8"/>
      <c r="AG2821" s="8"/>
      <c r="AH2821" s="8"/>
      <c r="AI2821" s="8"/>
      <c r="AJ2821" s="8"/>
      <c r="AK2821" s="8"/>
      <c r="AL2821" s="8"/>
    </row>
    <row r="2822" spans="1:38" ht="21.75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  <c r="P2822" s="8"/>
      <c r="Q2822" s="8"/>
      <c r="R2822" s="8"/>
      <c r="S2822" s="8"/>
      <c r="T2822" s="8"/>
      <c r="U2822" s="8"/>
      <c r="V2822" s="8"/>
      <c r="W2822" s="8"/>
      <c r="X2822" s="8"/>
      <c r="Y2822" s="8"/>
      <c r="Z2822" s="8"/>
      <c r="AA2822" s="8"/>
      <c r="AB2822" s="8"/>
      <c r="AC2822" s="8"/>
      <c r="AD2822" s="8"/>
      <c r="AE2822" s="8"/>
      <c r="AF2822" s="8"/>
      <c r="AG2822" s="8"/>
      <c r="AH2822" s="8"/>
      <c r="AI2822" s="8"/>
      <c r="AJ2822" s="8"/>
      <c r="AK2822" s="8"/>
      <c r="AL2822" s="8"/>
    </row>
    <row r="2823" spans="1:38" ht="21.75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  <c r="P2823" s="8"/>
      <c r="Q2823" s="8"/>
      <c r="R2823" s="8"/>
      <c r="S2823" s="8"/>
      <c r="T2823" s="8"/>
      <c r="U2823" s="8"/>
      <c r="V2823" s="8"/>
      <c r="W2823" s="8"/>
      <c r="X2823" s="8"/>
      <c r="Y2823" s="8"/>
      <c r="Z2823" s="8"/>
      <c r="AA2823" s="8"/>
      <c r="AB2823" s="8"/>
      <c r="AC2823" s="8"/>
      <c r="AD2823" s="8"/>
      <c r="AE2823" s="8"/>
      <c r="AF2823" s="8"/>
      <c r="AG2823" s="8"/>
      <c r="AH2823" s="8"/>
      <c r="AI2823" s="8"/>
      <c r="AJ2823" s="8"/>
      <c r="AK2823" s="8"/>
      <c r="AL2823" s="8"/>
    </row>
    <row r="2824" spans="1:38" ht="21.75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  <c r="P2824" s="8"/>
      <c r="Q2824" s="8"/>
      <c r="R2824" s="8"/>
      <c r="S2824" s="8"/>
      <c r="T2824" s="8"/>
      <c r="U2824" s="8"/>
      <c r="V2824" s="8"/>
      <c r="W2824" s="8"/>
      <c r="X2824" s="8"/>
      <c r="Y2824" s="8"/>
      <c r="Z2824" s="8"/>
      <c r="AA2824" s="8"/>
      <c r="AB2824" s="8"/>
      <c r="AC2824" s="8"/>
      <c r="AD2824" s="8"/>
      <c r="AE2824" s="8"/>
      <c r="AF2824" s="8"/>
      <c r="AG2824" s="8"/>
      <c r="AH2824" s="8"/>
      <c r="AI2824" s="8"/>
      <c r="AJ2824" s="8"/>
      <c r="AK2824" s="8"/>
      <c r="AL2824" s="8"/>
    </row>
    <row r="2825" spans="1:38" ht="21.75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  <c r="P2825" s="8"/>
      <c r="Q2825" s="8"/>
      <c r="R2825" s="8"/>
      <c r="S2825" s="8"/>
      <c r="T2825" s="8"/>
      <c r="U2825" s="8"/>
      <c r="V2825" s="8"/>
      <c r="W2825" s="8"/>
      <c r="X2825" s="8"/>
      <c r="Y2825" s="8"/>
      <c r="Z2825" s="8"/>
      <c r="AA2825" s="8"/>
      <c r="AB2825" s="8"/>
      <c r="AC2825" s="8"/>
      <c r="AD2825" s="8"/>
      <c r="AE2825" s="8"/>
      <c r="AF2825" s="8"/>
      <c r="AG2825" s="8"/>
      <c r="AH2825" s="8"/>
      <c r="AI2825" s="8"/>
      <c r="AJ2825" s="8"/>
      <c r="AK2825" s="8"/>
      <c r="AL2825" s="8"/>
    </row>
    <row r="2826" spans="1:38" ht="21.75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  <c r="P2826" s="8"/>
      <c r="Q2826" s="8"/>
      <c r="R2826" s="8"/>
      <c r="S2826" s="8"/>
      <c r="T2826" s="8"/>
      <c r="U2826" s="8"/>
      <c r="V2826" s="8"/>
      <c r="W2826" s="8"/>
      <c r="X2826" s="8"/>
      <c r="Y2826" s="8"/>
      <c r="Z2826" s="8"/>
      <c r="AA2826" s="8"/>
      <c r="AB2826" s="8"/>
      <c r="AC2826" s="8"/>
      <c r="AD2826" s="8"/>
      <c r="AE2826" s="8"/>
      <c r="AF2826" s="8"/>
      <c r="AG2826" s="8"/>
      <c r="AH2826" s="8"/>
      <c r="AI2826" s="8"/>
      <c r="AJ2826" s="8"/>
      <c r="AK2826" s="8"/>
      <c r="AL2826" s="8"/>
    </row>
    <row r="2827" spans="1:38" ht="21.75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  <c r="P2827" s="8"/>
      <c r="Q2827" s="8"/>
      <c r="R2827" s="8"/>
      <c r="S2827" s="8"/>
      <c r="T2827" s="8"/>
      <c r="U2827" s="8"/>
      <c r="V2827" s="8"/>
      <c r="W2827" s="8"/>
      <c r="X2827" s="8"/>
      <c r="Y2827" s="8"/>
      <c r="Z2827" s="8"/>
      <c r="AA2827" s="8"/>
      <c r="AB2827" s="8"/>
      <c r="AC2827" s="8"/>
      <c r="AD2827" s="8"/>
      <c r="AE2827" s="8"/>
      <c r="AF2827" s="8"/>
      <c r="AG2827" s="8"/>
      <c r="AH2827" s="8"/>
      <c r="AI2827" s="8"/>
      <c r="AJ2827" s="8"/>
      <c r="AK2827" s="8"/>
      <c r="AL2827" s="8"/>
    </row>
    <row r="2828" spans="1:38" ht="21.75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  <c r="P2828" s="8"/>
      <c r="Q2828" s="8"/>
      <c r="R2828" s="8"/>
      <c r="S2828" s="8"/>
      <c r="T2828" s="8"/>
      <c r="U2828" s="8"/>
      <c r="V2828" s="8"/>
      <c r="W2828" s="8"/>
      <c r="X2828" s="8"/>
      <c r="Y2828" s="8"/>
      <c r="Z2828" s="8"/>
      <c r="AA2828" s="8"/>
      <c r="AB2828" s="8"/>
      <c r="AC2828" s="8"/>
      <c r="AD2828" s="8"/>
      <c r="AE2828" s="8"/>
      <c r="AF2828" s="8"/>
      <c r="AG2828" s="8"/>
      <c r="AH2828" s="8"/>
      <c r="AI2828" s="8"/>
      <c r="AJ2828" s="8"/>
      <c r="AK2828" s="8"/>
      <c r="AL2828" s="8"/>
    </row>
    <row r="2829" spans="1:38" ht="21.75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  <c r="P2829" s="8"/>
      <c r="Q2829" s="8"/>
      <c r="R2829" s="8"/>
      <c r="S2829" s="8"/>
      <c r="T2829" s="8"/>
      <c r="U2829" s="8"/>
      <c r="V2829" s="8"/>
      <c r="W2829" s="8"/>
      <c r="X2829" s="8"/>
      <c r="Y2829" s="8"/>
      <c r="Z2829" s="8"/>
      <c r="AA2829" s="8"/>
      <c r="AB2829" s="8"/>
      <c r="AC2829" s="8"/>
      <c r="AD2829" s="8"/>
      <c r="AE2829" s="8"/>
      <c r="AF2829" s="8"/>
      <c r="AG2829" s="8"/>
      <c r="AH2829" s="8"/>
      <c r="AI2829" s="8"/>
      <c r="AJ2829" s="8"/>
      <c r="AK2829" s="8"/>
      <c r="AL2829" s="8"/>
    </row>
    <row r="2830" spans="1:38" ht="21.75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  <c r="P2830" s="8"/>
      <c r="Q2830" s="8"/>
      <c r="R2830" s="8"/>
      <c r="S2830" s="8"/>
      <c r="T2830" s="8"/>
      <c r="U2830" s="8"/>
      <c r="V2830" s="8"/>
      <c r="W2830" s="8"/>
      <c r="X2830" s="8"/>
      <c r="Y2830" s="8"/>
      <c r="Z2830" s="8"/>
      <c r="AA2830" s="8"/>
      <c r="AB2830" s="8"/>
      <c r="AC2830" s="8"/>
      <c r="AD2830" s="8"/>
      <c r="AE2830" s="8"/>
      <c r="AF2830" s="8"/>
      <c r="AG2830" s="8"/>
      <c r="AH2830" s="8"/>
      <c r="AI2830" s="8"/>
      <c r="AJ2830" s="8"/>
      <c r="AK2830" s="8"/>
      <c r="AL2830" s="8"/>
    </row>
    <row r="2831" spans="1:38" ht="21.75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  <c r="P2831" s="8"/>
      <c r="Q2831" s="8"/>
      <c r="R2831" s="8"/>
      <c r="S2831" s="8"/>
      <c r="T2831" s="8"/>
      <c r="U2831" s="8"/>
      <c r="V2831" s="8"/>
      <c r="W2831" s="8"/>
      <c r="X2831" s="8"/>
      <c r="Y2831" s="8"/>
      <c r="Z2831" s="8"/>
      <c r="AA2831" s="8"/>
      <c r="AB2831" s="8"/>
      <c r="AC2831" s="8"/>
      <c r="AD2831" s="8"/>
      <c r="AE2831" s="8"/>
      <c r="AF2831" s="8"/>
      <c r="AG2831" s="8"/>
      <c r="AH2831" s="8"/>
      <c r="AI2831" s="8"/>
      <c r="AJ2831" s="8"/>
      <c r="AK2831" s="8"/>
      <c r="AL2831" s="8"/>
    </row>
    <row r="2832" spans="1:38" ht="21.75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  <c r="P2832" s="8"/>
      <c r="Q2832" s="8"/>
      <c r="R2832" s="8"/>
      <c r="S2832" s="8"/>
      <c r="T2832" s="8"/>
      <c r="U2832" s="8"/>
      <c r="V2832" s="8"/>
      <c r="W2832" s="8"/>
      <c r="X2832" s="8"/>
      <c r="Y2832" s="8"/>
      <c r="Z2832" s="8"/>
      <c r="AA2832" s="8"/>
      <c r="AB2832" s="8"/>
      <c r="AC2832" s="8"/>
      <c r="AD2832" s="8"/>
      <c r="AE2832" s="8"/>
      <c r="AF2832" s="8"/>
      <c r="AG2832" s="8"/>
      <c r="AH2832" s="8"/>
      <c r="AI2832" s="8"/>
      <c r="AJ2832" s="8"/>
      <c r="AK2832" s="8"/>
      <c r="AL2832" s="8"/>
    </row>
    <row r="2833" spans="1:38" ht="21.75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  <c r="P2833" s="8"/>
      <c r="Q2833" s="8"/>
      <c r="R2833" s="8"/>
      <c r="S2833" s="8"/>
      <c r="T2833" s="8"/>
      <c r="U2833" s="8"/>
      <c r="V2833" s="8"/>
      <c r="W2833" s="8"/>
      <c r="X2833" s="8"/>
      <c r="Y2833" s="8"/>
      <c r="Z2833" s="8"/>
      <c r="AA2833" s="8"/>
      <c r="AB2833" s="8"/>
      <c r="AC2833" s="8"/>
      <c r="AD2833" s="8"/>
      <c r="AE2833" s="8"/>
      <c r="AF2833" s="8"/>
      <c r="AG2833" s="8"/>
      <c r="AH2833" s="8"/>
      <c r="AI2833" s="8"/>
      <c r="AJ2833" s="8"/>
      <c r="AK2833" s="8"/>
      <c r="AL2833" s="8"/>
    </row>
    <row r="2834" spans="1:38" ht="21.75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  <c r="P2834" s="8"/>
      <c r="Q2834" s="8"/>
      <c r="R2834" s="8"/>
      <c r="S2834" s="8"/>
      <c r="T2834" s="8"/>
      <c r="U2834" s="8"/>
      <c r="V2834" s="8"/>
      <c r="W2834" s="8"/>
      <c r="X2834" s="8"/>
      <c r="Y2834" s="8"/>
      <c r="Z2834" s="8"/>
      <c r="AA2834" s="8"/>
      <c r="AB2834" s="8"/>
      <c r="AC2834" s="8"/>
      <c r="AD2834" s="8"/>
      <c r="AE2834" s="8"/>
      <c r="AF2834" s="8"/>
      <c r="AG2834" s="8"/>
      <c r="AH2834" s="8"/>
      <c r="AI2834" s="8"/>
      <c r="AJ2834" s="8"/>
      <c r="AK2834" s="8"/>
      <c r="AL2834" s="8"/>
    </row>
    <row r="2835" spans="1:38" ht="21.75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  <c r="P2835" s="8"/>
      <c r="Q2835" s="8"/>
      <c r="R2835" s="8"/>
      <c r="S2835" s="8"/>
      <c r="T2835" s="8"/>
      <c r="U2835" s="8"/>
      <c r="V2835" s="8"/>
      <c r="W2835" s="8"/>
      <c r="X2835" s="8"/>
      <c r="Y2835" s="8"/>
      <c r="Z2835" s="8"/>
      <c r="AA2835" s="8"/>
      <c r="AB2835" s="8"/>
      <c r="AC2835" s="8"/>
      <c r="AD2835" s="8"/>
      <c r="AE2835" s="8"/>
      <c r="AF2835" s="8"/>
      <c r="AG2835" s="8"/>
      <c r="AH2835" s="8"/>
      <c r="AI2835" s="8"/>
      <c r="AJ2835" s="8"/>
      <c r="AK2835" s="8"/>
      <c r="AL2835" s="8"/>
    </row>
    <row r="2836" spans="1:38" ht="21.75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  <c r="P2836" s="8"/>
      <c r="Q2836" s="8"/>
      <c r="R2836" s="8"/>
      <c r="S2836" s="8"/>
      <c r="T2836" s="8"/>
      <c r="U2836" s="8"/>
      <c r="V2836" s="8"/>
      <c r="W2836" s="8"/>
      <c r="X2836" s="8"/>
      <c r="Y2836" s="8"/>
      <c r="Z2836" s="8"/>
      <c r="AA2836" s="8"/>
      <c r="AB2836" s="8"/>
      <c r="AC2836" s="8"/>
      <c r="AD2836" s="8"/>
      <c r="AE2836" s="8"/>
      <c r="AF2836" s="8"/>
      <c r="AG2836" s="8"/>
      <c r="AH2836" s="8"/>
      <c r="AI2836" s="8"/>
      <c r="AJ2836" s="8"/>
      <c r="AK2836" s="8"/>
      <c r="AL2836" s="8"/>
    </row>
    <row r="2837" spans="1:38" ht="21.75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  <c r="P2837" s="8"/>
      <c r="Q2837" s="8"/>
      <c r="R2837" s="8"/>
      <c r="S2837" s="8"/>
      <c r="T2837" s="8"/>
      <c r="U2837" s="8"/>
      <c r="V2837" s="8"/>
      <c r="W2837" s="8"/>
      <c r="X2837" s="8"/>
      <c r="Y2837" s="8"/>
      <c r="Z2837" s="8"/>
      <c r="AA2837" s="8"/>
      <c r="AB2837" s="8"/>
      <c r="AC2837" s="8"/>
      <c r="AD2837" s="8"/>
      <c r="AE2837" s="8"/>
      <c r="AF2837" s="8"/>
      <c r="AG2837" s="8"/>
      <c r="AH2837" s="8"/>
      <c r="AI2837" s="8"/>
      <c r="AJ2837" s="8"/>
      <c r="AK2837" s="8"/>
      <c r="AL2837" s="8"/>
    </row>
    <row r="2838" spans="1:38" ht="21.75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  <c r="P2838" s="8"/>
      <c r="Q2838" s="8"/>
      <c r="R2838" s="8"/>
      <c r="S2838" s="8"/>
      <c r="T2838" s="8"/>
      <c r="U2838" s="8"/>
      <c r="V2838" s="8"/>
      <c r="W2838" s="8"/>
      <c r="X2838" s="8"/>
      <c r="Y2838" s="8"/>
      <c r="Z2838" s="8"/>
      <c r="AA2838" s="8"/>
      <c r="AB2838" s="8"/>
      <c r="AC2838" s="8"/>
      <c r="AD2838" s="8"/>
      <c r="AE2838" s="8"/>
      <c r="AF2838" s="8"/>
      <c r="AG2838" s="8"/>
      <c r="AH2838" s="8"/>
      <c r="AI2838" s="8"/>
      <c r="AJ2838" s="8"/>
      <c r="AK2838" s="8"/>
      <c r="AL2838" s="8"/>
    </row>
    <row r="2839" spans="1:38" ht="21.75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  <c r="P2839" s="8"/>
      <c r="Q2839" s="8"/>
      <c r="R2839" s="8"/>
      <c r="S2839" s="8"/>
      <c r="T2839" s="8"/>
      <c r="U2839" s="8"/>
      <c r="V2839" s="8"/>
      <c r="W2839" s="8"/>
      <c r="X2839" s="8"/>
      <c r="Y2839" s="8"/>
      <c r="Z2839" s="8"/>
      <c r="AA2839" s="8"/>
      <c r="AB2839" s="8"/>
      <c r="AC2839" s="8"/>
      <c r="AD2839" s="8"/>
      <c r="AE2839" s="8"/>
      <c r="AF2839" s="8"/>
      <c r="AG2839" s="8"/>
      <c r="AH2839" s="8"/>
      <c r="AI2839" s="8"/>
      <c r="AJ2839" s="8"/>
      <c r="AK2839" s="8"/>
      <c r="AL2839" s="8"/>
    </row>
    <row r="2840" spans="1:38" ht="21.75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  <c r="P2840" s="8"/>
      <c r="Q2840" s="8"/>
      <c r="R2840" s="8"/>
      <c r="S2840" s="8"/>
      <c r="T2840" s="8"/>
      <c r="U2840" s="8"/>
      <c r="V2840" s="8"/>
      <c r="W2840" s="8"/>
      <c r="X2840" s="8"/>
      <c r="Y2840" s="8"/>
      <c r="Z2840" s="8"/>
      <c r="AA2840" s="8"/>
      <c r="AB2840" s="8"/>
      <c r="AC2840" s="8"/>
      <c r="AD2840" s="8"/>
      <c r="AE2840" s="8"/>
      <c r="AF2840" s="8"/>
      <c r="AG2840" s="8"/>
      <c r="AH2840" s="8"/>
      <c r="AI2840" s="8"/>
      <c r="AJ2840" s="8"/>
      <c r="AK2840" s="8"/>
      <c r="AL2840" s="8"/>
    </row>
    <row r="2841" spans="1:38" ht="21.75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  <c r="P2841" s="8"/>
      <c r="Q2841" s="8"/>
      <c r="R2841" s="8"/>
      <c r="S2841" s="8"/>
      <c r="T2841" s="8"/>
      <c r="U2841" s="8"/>
      <c r="V2841" s="8"/>
      <c r="W2841" s="8"/>
      <c r="X2841" s="8"/>
      <c r="Y2841" s="8"/>
      <c r="Z2841" s="8"/>
      <c r="AA2841" s="8"/>
      <c r="AB2841" s="8"/>
      <c r="AC2841" s="8"/>
      <c r="AD2841" s="8"/>
      <c r="AE2841" s="8"/>
      <c r="AF2841" s="8"/>
      <c r="AG2841" s="8"/>
      <c r="AH2841" s="8"/>
      <c r="AI2841" s="8"/>
      <c r="AJ2841" s="8"/>
      <c r="AK2841" s="8"/>
      <c r="AL2841" s="8"/>
    </row>
    <row r="2842" spans="1:38" ht="21.75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  <c r="P2842" s="8"/>
      <c r="Q2842" s="8"/>
      <c r="R2842" s="8"/>
      <c r="S2842" s="8"/>
      <c r="T2842" s="8"/>
      <c r="U2842" s="8"/>
      <c r="V2842" s="8"/>
      <c r="W2842" s="8"/>
      <c r="X2842" s="8"/>
      <c r="Y2842" s="8"/>
      <c r="Z2842" s="8"/>
      <c r="AA2842" s="8"/>
      <c r="AB2842" s="8"/>
      <c r="AC2842" s="8"/>
      <c r="AD2842" s="8"/>
      <c r="AE2842" s="8"/>
      <c r="AF2842" s="8"/>
      <c r="AG2842" s="8"/>
      <c r="AH2842" s="8"/>
      <c r="AI2842" s="8"/>
      <c r="AJ2842" s="8"/>
      <c r="AK2842" s="8"/>
      <c r="AL2842" s="8"/>
    </row>
    <row r="2843" spans="1:38" ht="21.75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  <c r="P2843" s="8"/>
      <c r="Q2843" s="8"/>
      <c r="R2843" s="8"/>
      <c r="S2843" s="8"/>
      <c r="T2843" s="8"/>
      <c r="U2843" s="8"/>
      <c r="V2843" s="8"/>
      <c r="W2843" s="8"/>
      <c r="X2843" s="8"/>
      <c r="Y2843" s="8"/>
      <c r="Z2843" s="8"/>
      <c r="AA2843" s="8"/>
      <c r="AB2843" s="8"/>
      <c r="AC2843" s="8"/>
      <c r="AD2843" s="8"/>
      <c r="AE2843" s="8"/>
      <c r="AF2843" s="8"/>
      <c r="AG2843" s="8"/>
      <c r="AH2843" s="8"/>
      <c r="AI2843" s="8"/>
      <c r="AJ2843" s="8"/>
      <c r="AK2843" s="8"/>
      <c r="AL2843" s="8"/>
    </row>
    <row r="2844" spans="1:38" ht="21.75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  <c r="P2844" s="8"/>
      <c r="Q2844" s="8"/>
      <c r="R2844" s="8"/>
      <c r="S2844" s="8"/>
      <c r="T2844" s="8"/>
      <c r="U2844" s="8"/>
      <c r="V2844" s="8"/>
      <c r="W2844" s="8"/>
      <c r="X2844" s="8"/>
      <c r="Y2844" s="8"/>
      <c r="Z2844" s="8"/>
      <c r="AA2844" s="8"/>
      <c r="AB2844" s="8"/>
      <c r="AC2844" s="8"/>
      <c r="AD2844" s="8"/>
      <c r="AE2844" s="8"/>
      <c r="AF2844" s="8"/>
      <c r="AG2844" s="8"/>
      <c r="AH2844" s="8"/>
      <c r="AI2844" s="8"/>
      <c r="AJ2844" s="8"/>
      <c r="AK2844" s="8"/>
      <c r="AL2844" s="8"/>
    </row>
    <row r="2845" spans="1:38" ht="21.75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  <c r="P2845" s="8"/>
      <c r="Q2845" s="8"/>
      <c r="R2845" s="8"/>
      <c r="S2845" s="8"/>
      <c r="T2845" s="8"/>
      <c r="U2845" s="8"/>
      <c r="V2845" s="8"/>
      <c r="W2845" s="8"/>
      <c r="X2845" s="8"/>
      <c r="Y2845" s="8"/>
      <c r="Z2845" s="8"/>
      <c r="AA2845" s="8"/>
      <c r="AB2845" s="8"/>
      <c r="AC2845" s="8"/>
      <c r="AD2845" s="8"/>
      <c r="AE2845" s="8"/>
      <c r="AF2845" s="8"/>
      <c r="AG2845" s="8"/>
      <c r="AH2845" s="8"/>
      <c r="AI2845" s="8"/>
      <c r="AJ2845" s="8"/>
      <c r="AK2845" s="8"/>
      <c r="AL2845" s="8"/>
    </row>
    <row r="2846" spans="1:38" ht="21.75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  <c r="P2846" s="8"/>
      <c r="Q2846" s="8"/>
      <c r="R2846" s="8"/>
      <c r="S2846" s="8"/>
      <c r="T2846" s="8"/>
      <c r="U2846" s="8"/>
      <c r="V2846" s="8"/>
      <c r="W2846" s="8"/>
      <c r="X2846" s="8"/>
      <c r="Y2846" s="8"/>
      <c r="Z2846" s="8"/>
      <c r="AA2846" s="8"/>
      <c r="AB2846" s="8"/>
      <c r="AC2846" s="8"/>
      <c r="AD2846" s="8"/>
      <c r="AE2846" s="8"/>
      <c r="AF2846" s="8"/>
      <c r="AG2846" s="8"/>
      <c r="AH2846" s="8"/>
      <c r="AI2846" s="8"/>
      <c r="AJ2846" s="8"/>
      <c r="AK2846" s="8"/>
      <c r="AL2846" s="8"/>
    </row>
    <row r="2847" spans="1:38" ht="21.75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  <c r="P2847" s="8"/>
      <c r="Q2847" s="8"/>
      <c r="R2847" s="8"/>
      <c r="S2847" s="8"/>
      <c r="T2847" s="8"/>
      <c r="U2847" s="8"/>
      <c r="V2847" s="8"/>
      <c r="W2847" s="8"/>
      <c r="X2847" s="8"/>
      <c r="Y2847" s="8"/>
      <c r="Z2847" s="8"/>
      <c r="AA2847" s="8"/>
      <c r="AB2847" s="8"/>
      <c r="AC2847" s="8"/>
      <c r="AD2847" s="8"/>
      <c r="AE2847" s="8"/>
      <c r="AF2847" s="8"/>
      <c r="AG2847" s="8"/>
      <c r="AH2847" s="8"/>
      <c r="AI2847" s="8"/>
      <c r="AJ2847" s="8"/>
      <c r="AK2847" s="8"/>
      <c r="AL2847" s="8"/>
    </row>
    <row r="2848" spans="1:38" ht="21.75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  <c r="P2848" s="8"/>
      <c r="Q2848" s="8"/>
      <c r="R2848" s="8"/>
      <c r="S2848" s="8"/>
      <c r="T2848" s="8"/>
      <c r="U2848" s="8"/>
      <c r="V2848" s="8"/>
      <c r="W2848" s="8"/>
      <c r="X2848" s="8"/>
      <c r="Y2848" s="8"/>
      <c r="Z2848" s="8"/>
      <c r="AA2848" s="8"/>
      <c r="AB2848" s="8"/>
      <c r="AC2848" s="8"/>
      <c r="AD2848" s="8"/>
      <c r="AE2848" s="8"/>
      <c r="AF2848" s="8"/>
      <c r="AG2848" s="8"/>
      <c r="AH2848" s="8"/>
      <c r="AI2848" s="8"/>
      <c r="AJ2848" s="8"/>
      <c r="AK2848" s="8"/>
      <c r="AL2848" s="8"/>
    </row>
    <row r="2849" spans="1:38" ht="21.75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  <c r="P2849" s="8"/>
      <c r="Q2849" s="8"/>
      <c r="R2849" s="8"/>
      <c r="S2849" s="8"/>
      <c r="T2849" s="8"/>
      <c r="U2849" s="8"/>
      <c r="V2849" s="8"/>
      <c r="W2849" s="8"/>
      <c r="X2849" s="8"/>
      <c r="Y2849" s="8"/>
      <c r="Z2849" s="8"/>
      <c r="AA2849" s="8"/>
      <c r="AB2849" s="8"/>
      <c r="AC2849" s="8"/>
      <c r="AD2849" s="8"/>
      <c r="AE2849" s="8"/>
      <c r="AF2849" s="8"/>
      <c r="AG2849" s="8"/>
      <c r="AH2849" s="8"/>
      <c r="AI2849" s="8"/>
      <c r="AJ2849" s="8"/>
      <c r="AK2849" s="8"/>
      <c r="AL2849" s="8"/>
    </row>
    <row r="2850" spans="1:38" ht="21.75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  <c r="P2850" s="8"/>
      <c r="Q2850" s="8"/>
      <c r="R2850" s="8"/>
      <c r="S2850" s="8"/>
      <c r="T2850" s="8"/>
      <c r="U2850" s="8"/>
      <c r="V2850" s="8"/>
      <c r="W2850" s="8"/>
      <c r="X2850" s="8"/>
      <c r="Y2850" s="8"/>
      <c r="Z2850" s="8"/>
      <c r="AA2850" s="8"/>
      <c r="AB2850" s="8"/>
      <c r="AC2850" s="8"/>
      <c r="AD2850" s="8"/>
      <c r="AE2850" s="8"/>
      <c r="AF2850" s="8"/>
      <c r="AG2850" s="8"/>
      <c r="AH2850" s="8"/>
      <c r="AI2850" s="8"/>
      <c r="AJ2850" s="8"/>
      <c r="AK2850" s="8"/>
      <c r="AL2850" s="8"/>
    </row>
    <row r="2851" spans="1:38" ht="21.75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  <c r="P2851" s="8"/>
      <c r="Q2851" s="8"/>
      <c r="R2851" s="8"/>
      <c r="S2851" s="8"/>
      <c r="T2851" s="8"/>
      <c r="U2851" s="8"/>
      <c r="V2851" s="8"/>
      <c r="W2851" s="8"/>
      <c r="X2851" s="8"/>
      <c r="Y2851" s="8"/>
      <c r="Z2851" s="8"/>
      <c r="AA2851" s="8"/>
      <c r="AB2851" s="8"/>
      <c r="AC2851" s="8"/>
      <c r="AD2851" s="8"/>
      <c r="AE2851" s="8"/>
      <c r="AF2851" s="8"/>
      <c r="AG2851" s="8"/>
      <c r="AH2851" s="8"/>
      <c r="AI2851" s="8"/>
      <c r="AJ2851" s="8"/>
      <c r="AK2851" s="8"/>
      <c r="AL2851" s="8"/>
    </row>
    <row r="2852" spans="1:38" ht="21.75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  <c r="P2852" s="8"/>
      <c r="Q2852" s="8"/>
      <c r="R2852" s="8"/>
      <c r="S2852" s="8"/>
      <c r="T2852" s="8"/>
      <c r="U2852" s="8"/>
      <c r="V2852" s="8"/>
      <c r="W2852" s="8"/>
      <c r="X2852" s="8"/>
      <c r="Y2852" s="8"/>
      <c r="Z2852" s="8"/>
      <c r="AA2852" s="8"/>
      <c r="AB2852" s="8"/>
      <c r="AC2852" s="8"/>
      <c r="AD2852" s="8"/>
      <c r="AE2852" s="8"/>
      <c r="AF2852" s="8"/>
      <c r="AG2852" s="8"/>
      <c r="AH2852" s="8"/>
      <c r="AI2852" s="8"/>
      <c r="AJ2852" s="8"/>
      <c r="AK2852" s="8"/>
      <c r="AL2852" s="8"/>
    </row>
    <row r="2853" spans="1:38" ht="21.75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  <c r="P2853" s="8"/>
      <c r="Q2853" s="8"/>
      <c r="R2853" s="8"/>
      <c r="S2853" s="8"/>
      <c r="T2853" s="8"/>
      <c r="U2853" s="8"/>
      <c r="V2853" s="8"/>
      <c r="W2853" s="8"/>
      <c r="X2853" s="8"/>
      <c r="Y2853" s="8"/>
      <c r="Z2853" s="8"/>
      <c r="AA2853" s="8"/>
      <c r="AB2853" s="8"/>
      <c r="AC2853" s="8"/>
      <c r="AD2853" s="8"/>
      <c r="AE2853" s="8"/>
      <c r="AF2853" s="8"/>
      <c r="AG2853" s="8"/>
      <c r="AH2853" s="8"/>
      <c r="AI2853" s="8"/>
      <c r="AJ2853" s="8"/>
      <c r="AK2853" s="8"/>
      <c r="AL2853" s="8"/>
    </row>
    <row r="2854" spans="1:38" ht="21.75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  <c r="P2854" s="8"/>
      <c r="Q2854" s="8"/>
      <c r="R2854" s="8"/>
      <c r="S2854" s="8"/>
      <c r="T2854" s="8"/>
      <c r="U2854" s="8"/>
      <c r="V2854" s="8"/>
      <c r="W2854" s="8"/>
      <c r="X2854" s="8"/>
      <c r="Y2854" s="8"/>
      <c r="Z2854" s="8"/>
      <c r="AA2854" s="8"/>
      <c r="AB2854" s="8"/>
      <c r="AC2854" s="8"/>
      <c r="AD2854" s="8"/>
      <c r="AE2854" s="8"/>
      <c r="AF2854" s="8"/>
      <c r="AG2854" s="8"/>
      <c r="AH2854" s="8"/>
      <c r="AI2854" s="8"/>
      <c r="AJ2854" s="8"/>
      <c r="AK2854" s="8"/>
      <c r="AL2854" s="8"/>
    </row>
    <row r="2855" spans="1:38" ht="21.75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  <c r="P2855" s="8"/>
      <c r="Q2855" s="8"/>
      <c r="R2855" s="8"/>
      <c r="S2855" s="8"/>
      <c r="T2855" s="8"/>
      <c r="U2855" s="8"/>
      <c r="V2855" s="8"/>
      <c r="W2855" s="8"/>
      <c r="X2855" s="8"/>
      <c r="Y2855" s="8"/>
      <c r="Z2855" s="8"/>
      <c r="AA2855" s="8"/>
      <c r="AB2855" s="8"/>
      <c r="AC2855" s="8"/>
      <c r="AD2855" s="8"/>
      <c r="AE2855" s="8"/>
      <c r="AF2855" s="8"/>
      <c r="AG2855" s="8"/>
      <c r="AH2855" s="8"/>
      <c r="AI2855" s="8"/>
      <c r="AJ2855" s="8"/>
      <c r="AK2855" s="8"/>
      <c r="AL2855" s="8"/>
    </row>
    <row r="2856" spans="1:38" ht="21.75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  <c r="P2856" s="8"/>
      <c r="Q2856" s="8"/>
      <c r="R2856" s="8"/>
      <c r="S2856" s="8"/>
      <c r="T2856" s="8"/>
      <c r="U2856" s="8"/>
      <c r="V2856" s="8"/>
      <c r="W2856" s="8"/>
      <c r="X2856" s="8"/>
      <c r="Y2856" s="8"/>
      <c r="Z2856" s="8"/>
      <c r="AA2856" s="8"/>
      <c r="AB2856" s="8"/>
      <c r="AC2856" s="8"/>
      <c r="AD2856" s="8"/>
      <c r="AE2856" s="8"/>
      <c r="AF2856" s="8"/>
      <c r="AG2856" s="8"/>
      <c r="AH2856" s="8"/>
      <c r="AI2856" s="8"/>
      <c r="AJ2856" s="8"/>
      <c r="AK2856" s="8"/>
      <c r="AL2856" s="8"/>
    </row>
    <row r="2857" spans="1:38" ht="21.75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  <c r="P2857" s="8"/>
      <c r="Q2857" s="8"/>
      <c r="R2857" s="8"/>
      <c r="S2857" s="8"/>
      <c r="T2857" s="8"/>
      <c r="U2857" s="8"/>
      <c r="V2857" s="8"/>
      <c r="W2857" s="8"/>
      <c r="X2857" s="8"/>
      <c r="Y2857" s="8"/>
      <c r="Z2857" s="8"/>
      <c r="AA2857" s="8"/>
      <c r="AB2857" s="8"/>
      <c r="AC2857" s="8"/>
      <c r="AD2857" s="8"/>
      <c r="AE2857" s="8"/>
      <c r="AF2857" s="8"/>
      <c r="AG2857" s="8"/>
      <c r="AH2857" s="8"/>
      <c r="AI2857" s="8"/>
      <c r="AJ2857" s="8"/>
      <c r="AK2857" s="8"/>
      <c r="AL2857" s="8"/>
    </row>
    <row r="2858" spans="1:38" ht="21.75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  <c r="P2858" s="8"/>
      <c r="Q2858" s="8"/>
      <c r="R2858" s="8"/>
      <c r="S2858" s="8"/>
      <c r="T2858" s="8"/>
      <c r="U2858" s="8"/>
      <c r="V2858" s="8"/>
      <c r="W2858" s="8"/>
      <c r="X2858" s="8"/>
      <c r="Y2858" s="8"/>
      <c r="Z2858" s="8"/>
      <c r="AA2858" s="8"/>
      <c r="AB2858" s="8"/>
      <c r="AC2858" s="8"/>
      <c r="AD2858" s="8"/>
      <c r="AE2858" s="8"/>
      <c r="AF2858" s="8"/>
      <c r="AG2858" s="8"/>
      <c r="AH2858" s="8"/>
      <c r="AI2858" s="8"/>
      <c r="AJ2858" s="8"/>
      <c r="AK2858" s="8"/>
      <c r="AL2858" s="8"/>
    </row>
    <row r="2859" spans="1:38" ht="21.75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  <c r="P2859" s="8"/>
      <c r="Q2859" s="8"/>
      <c r="R2859" s="8"/>
      <c r="S2859" s="8"/>
      <c r="T2859" s="8"/>
      <c r="U2859" s="8"/>
      <c r="V2859" s="8"/>
      <c r="W2859" s="8"/>
      <c r="X2859" s="8"/>
      <c r="Y2859" s="8"/>
      <c r="Z2859" s="8"/>
      <c r="AA2859" s="8"/>
      <c r="AB2859" s="8"/>
      <c r="AC2859" s="8"/>
      <c r="AD2859" s="8"/>
      <c r="AE2859" s="8"/>
      <c r="AF2859" s="8"/>
      <c r="AG2859" s="8"/>
      <c r="AH2859" s="8"/>
      <c r="AI2859" s="8"/>
      <c r="AJ2859" s="8"/>
      <c r="AK2859" s="8"/>
      <c r="AL2859" s="8"/>
    </row>
    <row r="2860" spans="1:38" ht="21.75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  <c r="P2860" s="8"/>
      <c r="Q2860" s="8"/>
      <c r="R2860" s="8"/>
      <c r="S2860" s="8"/>
      <c r="T2860" s="8"/>
      <c r="U2860" s="8"/>
      <c r="V2860" s="8"/>
      <c r="W2860" s="8"/>
      <c r="X2860" s="8"/>
      <c r="Y2860" s="8"/>
      <c r="Z2860" s="8"/>
      <c r="AA2860" s="8"/>
      <c r="AB2860" s="8"/>
      <c r="AC2860" s="8"/>
      <c r="AD2860" s="8"/>
      <c r="AE2860" s="8"/>
      <c r="AF2860" s="8"/>
      <c r="AG2860" s="8"/>
      <c r="AH2860" s="8"/>
      <c r="AI2860" s="8"/>
      <c r="AJ2860" s="8"/>
      <c r="AK2860" s="8"/>
      <c r="AL2860" s="8"/>
    </row>
    <row r="2861" spans="1:38" ht="21.75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  <c r="P2861" s="8"/>
      <c r="Q2861" s="8"/>
      <c r="R2861" s="8"/>
      <c r="S2861" s="8"/>
      <c r="T2861" s="8"/>
      <c r="U2861" s="8"/>
      <c r="V2861" s="8"/>
      <c r="W2861" s="8"/>
      <c r="X2861" s="8"/>
      <c r="Y2861" s="8"/>
      <c r="Z2861" s="8"/>
      <c r="AA2861" s="8"/>
      <c r="AB2861" s="8"/>
      <c r="AC2861" s="8"/>
      <c r="AD2861" s="8"/>
      <c r="AE2861" s="8"/>
      <c r="AF2861" s="8"/>
      <c r="AG2861" s="8"/>
      <c r="AH2861" s="8"/>
      <c r="AI2861" s="8"/>
      <c r="AJ2861" s="8"/>
      <c r="AK2861" s="8"/>
      <c r="AL2861" s="8"/>
    </row>
    <row r="2862" spans="1:38" ht="21.75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  <c r="P2862" s="8"/>
      <c r="Q2862" s="8"/>
      <c r="R2862" s="8"/>
      <c r="S2862" s="8"/>
      <c r="T2862" s="8"/>
      <c r="U2862" s="8"/>
      <c r="V2862" s="8"/>
      <c r="W2862" s="8"/>
      <c r="X2862" s="8"/>
      <c r="Y2862" s="8"/>
      <c r="Z2862" s="8"/>
      <c r="AA2862" s="8"/>
      <c r="AB2862" s="8"/>
      <c r="AC2862" s="8"/>
      <c r="AD2862" s="8"/>
      <c r="AE2862" s="8"/>
      <c r="AF2862" s="8"/>
      <c r="AG2862" s="8"/>
      <c r="AH2862" s="8"/>
      <c r="AI2862" s="8"/>
      <c r="AJ2862" s="8"/>
      <c r="AK2862" s="8"/>
      <c r="AL2862" s="8"/>
    </row>
    <row r="2863" spans="1:38" ht="21.75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  <c r="P2863" s="8"/>
      <c r="Q2863" s="8"/>
      <c r="R2863" s="8"/>
      <c r="S2863" s="8"/>
      <c r="T2863" s="8"/>
      <c r="U2863" s="8"/>
      <c r="V2863" s="8"/>
      <c r="W2863" s="8"/>
      <c r="X2863" s="8"/>
      <c r="Y2863" s="8"/>
      <c r="Z2863" s="8"/>
      <c r="AA2863" s="8"/>
      <c r="AB2863" s="8"/>
      <c r="AC2863" s="8"/>
      <c r="AD2863" s="8"/>
      <c r="AE2863" s="8"/>
      <c r="AF2863" s="8"/>
      <c r="AG2863" s="8"/>
      <c r="AH2863" s="8"/>
      <c r="AI2863" s="8"/>
      <c r="AJ2863" s="8"/>
      <c r="AK2863" s="8"/>
      <c r="AL2863" s="8"/>
    </row>
    <row r="2864" spans="1:38" ht="21.75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  <c r="P2864" s="8"/>
      <c r="Q2864" s="8"/>
      <c r="R2864" s="8"/>
      <c r="S2864" s="8"/>
      <c r="T2864" s="8"/>
      <c r="U2864" s="8"/>
      <c r="V2864" s="8"/>
      <c r="W2864" s="8"/>
      <c r="X2864" s="8"/>
      <c r="Y2864" s="8"/>
      <c r="Z2864" s="8"/>
      <c r="AA2864" s="8"/>
      <c r="AB2864" s="8"/>
      <c r="AC2864" s="8"/>
      <c r="AD2864" s="8"/>
      <c r="AE2864" s="8"/>
      <c r="AF2864" s="8"/>
      <c r="AG2864" s="8"/>
      <c r="AH2864" s="8"/>
      <c r="AI2864" s="8"/>
      <c r="AJ2864" s="8"/>
      <c r="AK2864" s="8"/>
      <c r="AL2864" s="8"/>
    </row>
    <row r="2865" spans="1:38" ht="21.75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  <c r="P2865" s="8"/>
      <c r="Q2865" s="8"/>
      <c r="R2865" s="8"/>
      <c r="S2865" s="8"/>
      <c r="T2865" s="8"/>
      <c r="U2865" s="8"/>
      <c r="V2865" s="8"/>
      <c r="W2865" s="8"/>
      <c r="X2865" s="8"/>
      <c r="Y2865" s="8"/>
      <c r="Z2865" s="8"/>
      <c r="AA2865" s="8"/>
      <c r="AB2865" s="8"/>
      <c r="AC2865" s="8"/>
      <c r="AD2865" s="8"/>
      <c r="AE2865" s="8"/>
      <c r="AF2865" s="8"/>
      <c r="AG2865" s="8"/>
      <c r="AH2865" s="8"/>
      <c r="AI2865" s="8"/>
      <c r="AJ2865" s="8"/>
      <c r="AK2865" s="8"/>
      <c r="AL2865" s="8"/>
    </row>
    <row r="2866" spans="1:38" ht="21.75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  <c r="P2866" s="8"/>
      <c r="Q2866" s="8"/>
      <c r="R2866" s="8"/>
      <c r="S2866" s="8"/>
      <c r="T2866" s="8"/>
      <c r="U2866" s="8"/>
      <c r="V2866" s="8"/>
      <c r="W2866" s="8"/>
      <c r="X2866" s="8"/>
      <c r="Y2866" s="8"/>
      <c r="Z2866" s="8"/>
      <c r="AA2866" s="8"/>
      <c r="AB2866" s="8"/>
      <c r="AC2866" s="8"/>
      <c r="AD2866" s="8"/>
      <c r="AE2866" s="8"/>
      <c r="AF2866" s="8"/>
      <c r="AG2866" s="8"/>
      <c r="AH2866" s="8"/>
      <c r="AI2866" s="8"/>
      <c r="AJ2866" s="8"/>
      <c r="AK2866" s="8"/>
      <c r="AL2866" s="8"/>
    </row>
    <row r="2867" spans="1:38" ht="21.75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  <c r="P2867" s="8"/>
      <c r="Q2867" s="8"/>
      <c r="R2867" s="8"/>
      <c r="S2867" s="8"/>
      <c r="T2867" s="8"/>
      <c r="U2867" s="8"/>
      <c r="V2867" s="8"/>
      <c r="W2867" s="8"/>
      <c r="X2867" s="8"/>
      <c r="Y2867" s="8"/>
      <c r="Z2867" s="8"/>
      <c r="AA2867" s="8"/>
      <c r="AB2867" s="8"/>
      <c r="AC2867" s="8"/>
      <c r="AD2867" s="8"/>
      <c r="AE2867" s="8"/>
      <c r="AF2867" s="8"/>
      <c r="AG2867" s="8"/>
      <c r="AH2867" s="8"/>
      <c r="AI2867" s="8"/>
      <c r="AJ2867" s="8"/>
      <c r="AK2867" s="8"/>
      <c r="AL2867" s="8"/>
    </row>
    <row r="2868" spans="1:38" ht="21.75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  <c r="P2868" s="8"/>
      <c r="Q2868" s="8"/>
      <c r="R2868" s="8"/>
      <c r="S2868" s="8"/>
      <c r="T2868" s="8"/>
      <c r="U2868" s="8"/>
      <c r="V2868" s="8"/>
      <c r="W2868" s="8"/>
      <c r="X2868" s="8"/>
      <c r="Y2868" s="8"/>
      <c r="Z2868" s="8"/>
      <c r="AA2868" s="8"/>
      <c r="AB2868" s="8"/>
      <c r="AC2868" s="8"/>
      <c r="AD2868" s="8"/>
      <c r="AE2868" s="8"/>
      <c r="AF2868" s="8"/>
      <c r="AG2868" s="8"/>
      <c r="AH2868" s="8"/>
      <c r="AI2868" s="8"/>
      <c r="AJ2868" s="8"/>
      <c r="AK2868" s="8"/>
      <c r="AL2868" s="8"/>
    </row>
    <row r="2869" spans="1:38" ht="21.75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  <c r="P2869" s="8"/>
      <c r="Q2869" s="8"/>
      <c r="R2869" s="8"/>
      <c r="S2869" s="8"/>
      <c r="T2869" s="8"/>
      <c r="U2869" s="8"/>
      <c r="V2869" s="8"/>
      <c r="W2869" s="8"/>
      <c r="X2869" s="8"/>
      <c r="Y2869" s="8"/>
      <c r="Z2869" s="8"/>
      <c r="AA2869" s="8"/>
      <c r="AB2869" s="8"/>
      <c r="AC2869" s="8"/>
      <c r="AD2869" s="8"/>
      <c r="AE2869" s="8"/>
      <c r="AF2869" s="8"/>
      <c r="AG2869" s="8"/>
      <c r="AH2869" s="8"/>
      <c r="AI2869" s="8"/>
      <c r="AJ2869" s="8"/>
      <c r="AK2869" s="8"/>
      <c r="AL2869" s="8"/>
    </row>
    <row r="2870" spans="1:38" ht="21.75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  <c r="P2870" s="8"/>
      <c r="Q2870" s="8"/>
      <c r="R2870" s="8"/>
      <c r="S2870" s="8"/>
      <c r="T2870" s="8"/>
      <c r="U2870" s="8"/>
      <c r="V2870" s="8"/>
      <c r="W2870" s="8"/>
      <c r="X2870" s="8"/>
      <c r="Y2870" s="8"/>
      <c r="Z2870" s="8"/>
      <c r="AA2870" s="8"/>
      <c r="AB2870" s="8"/>
      <c r="AC2870" s="8"/>
      <c r="AD2870" s="8"/>
      <c r="AE2870" s="8"/>
      <c r="AF2870" s="8"/>
      <c r="AG2870" s="8"/>
      <c r="AH2870" s="8"/>
      <c r="AI2870" s="8"/>
      <c r="AJ2870" s="8"/>
      <c r="AK2870" s="8"/>
      <c r="AL2870" s="8"/>
    </row>
    <row r="2871" spans="1:38" ht="21.75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  <c r="P2871" s="8"/>
      <c r="Q2871" s="8"/>
      <c r="R2871" s="8"/>
      <c r="S2871" s="8"/>
      <c r="T2871" s="8"/>
      <c r="U2871" s="8"/>
      <c r="V2871" s="8"/>
      <c r="W2871" s="8"/>
      <c r="X2871" s="8"/>
      <c r="Y2871" s="8"/>
      <c r="Z2871" s="8"/>
      <c r="AA2871" s="8"/>
      <c r="AB2871" s="8"/>
      <c r="AC2871" s="8"/>
      <c r="AD2871" s="8"/>
      <c r="AE2871" s="8"/>
      <c r="AF2871" s="8"/>
      <c r="AG2871" s="8"/>
      <c r="AH2871" s="8"/>
      <c r="AI2871" s="8"/>
      <c r="AJ2871" s="8"/>
      <c r="AK2871" s="8"/>
      <c r="AL2871" s="8"/>
    </row>
    <row r="2872" spans="1:38" ht="21.75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  <c r="P2872" s="8"/>
      <c r="Q2872" s="8"/>
      <c r="R2872" s="8"/>
      <c r="S2872" s="8"/>
      <c r="T2872" s="8"/>
      <c r="U2872" s="8"/>
      <c r="V2872" s="8"/>
      <c r="W2872" s="8"/>
      <c r="X2872" s="8"/>
      <c r="Y2872" s="8"/>
      <c r="Z2872" s="8"/>
      <c r="AA2872" s="8"/>
      <c r="AB2872" s="8"/>
      <c r="AC2872" s="8"/>
      <c r="AD2872" s="8"/>
      <c r="AE2872" s="8"/>
      <c r="AF2872" s="8"/>
      <c r="AG2872" s="8"/>
      <c r="AH2872" s="8"/>
      <c r="AI2872" s="8"/>
      <c r="AJ2872" s="8"/>
      <c r="AK2872" s="8"/>
      <c r="AL2872" s="8"/>
    </row>
    <row r="2873" spans="1:38" ht="21.75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  <c r="P2873" s="8"/>
      <c r="Q2873" s="8"/>
      <c r="R2873" s="8"/>
      <c r="S2873" s="8"/>
      <c r="T2873" s="8"/>
      <c r="U2873" s="8"/>
      <c r="V2873" s="8"/>
      <c r="W2873" s="8"/>
      <c r="X2873" s="8"/>
      <c r="Y2873" s="8"/>
      <c r="Z2873" s="8"/>
      <c r="AA2873" s="8"/>
      <c r="AB2873" s="8"/>
      <c r="AC2873" s="8"/>
      <c r="AD2873" s="8"/>
      <c r="AE2873" s="8"/>
      <c r="AF2873" s="8"/>
      <c r="AG2873" s="8"/>
      <c r="AH2873" s="8"/>
      <c r="AI2873" s="8"/>
      <c r="AJ2873" s="8"/>
      <c r="AK2873" s="8"/>
      <c r="AL2873" s="8"/>
    </row>
    <row r="2874" spans="1:38" ht="21.75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  <c r="P2874" s="8"/>
      <c r="Q2874" s="8"/>
      <c r="R2874" s="8"/>
      <c r="S2874" s="8"/>
      <c r="T2874" s="8"/>
      <c r="U2874" s="8"/>
      <c r="V2874" s="8"/>
      <c r="W2874" s="8"/>
      <c r="X2874" s="8"/>
      <c r="Y2874" s="8"/>
      <c r="Z2874" s="8"/>
      <c r="AA2874" s="8"/>
      <c r="AB2874" s="8"/>
      <c r="AC2874" s="8"/>
      <c r="AD2874" s="8"/>
      <c r="AE2874" s="8"/>
      <c r="AF2874" s="8"/>
      <c r="AG2874" s="8"/>
      <c r="AH2874" s="8"/>
      <c r="AI2874" s="8"/>
      <c r="AJ2874" s="8"/>
      <c r="AK2874" s="8"/>
      <c r="AL2874" s="8"/>
    </row>
    <row r="2875" spans="1:38" ht="21.75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  <c r="P2875" s="8"/>
      <c r="Q2875" s="8"/>
      <c r="R2875" s="8"/>
      <c r="S2875" s="8"/>
      <c r="T2875" s="8"/>
      <c r="U2875" s="8"/>
      <c r="V2875" s="8"/>
      <c r="W2875" s="8"/>
      <c r="X2875" s="8"/>
      <c r="Y2875" s="8"/>
      <c r="Z2875" s="8"/>
      <c r="AA2875" s="8"/>
      <c r="AB2875" s="8"/>
      <c r="AC2875" s="8"/>
      <c r="AD2875" s="8"/>
      <c r="AE2875" s="8"/>
      <c r="AF2875" s="8"/>
      <c r="AG2875" s="8"/>
      <c r="AH2875" s="8"/>
      <c r="AI2875" s="8"/>
      <c r="AJ2875" s="8"/>
      <c r="AK2875" s="8"/>
      <c r="AL2875" s="8"/>
    </row>
    <row r="2876" spans="1:38" ht="21.75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  <c r="P2876" s="8"/>
      <c r="Q2876" s="8"/>
      <c r="R2876" s="8"/>
      <c r="S2876" s="8"/>
      <c r="T2876" s="8"/>
      <c r="U2876" s="8"/>
      <c r="V2876" s="8"/>
      <c r="W2876" s="8"/>
      <c r="X2876" s="8"/>
      <c r="Y2876" s="8"/>
      <c r="Z2876" s="8"/>
      <c r="AA2876" s="8"/>
      <c r="AB2876" s="8"/>
      <c r="AC2876" s="8"/>
      <c r="AD2876" s="8"/>
      <c r="AE2876" s="8"/>
      <c r="AF2876" s="8"/>
      <c r="AG2876" s="8"/>
      <c r="AH2876" s="8"/>
      <c r="AI2876" s="8"/>
      <c r="AJ2876" s="8"/>
      <c r="AK2876" s="8"/>
      <c r="AL2876" s="8"/>
    </row>
    <row r="2877" spans="1:38" ht="21.75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  <c r="P2877" s="8"/>
      <c r="Q2877" s="8"/>
      <c r="R2877" s="8"/>
      <c r="S2877" s="8"/>
      <c r="T2877" s="8"/>
      <c r="U2877" s="8"/>
      <c r="V2877" s="8"/>
      <c r="W2877" s="8"/>
      <c r="X2877" s="8"/>
      <c r="Y2877" s="8"/>
      <c r="Z2877" s="8"/>
      <c r="AA2877" s="8"/>
      <c r="AB2877" s="8"/>
      <c r="AC2877" s="8"/>
      <c r="AD2877" s="8"/>
      <c r="AE2877" s="8"/>
      <c r="AF2877" s="8"/>
      <c r="AG2877" s="8"/>
      <c r="AH2877" s="8"/>
      <c r="AI2877" s="8"/>
      <c r="AJ2877" s="8"/>
      <c r="AK2877" s="8"/>
      <c r="AL2877" s="8"/>
    </row>
    <row r="2878" spans="1:38" ht="21.75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  <c r="P2878" s="8"/>
      <c r="Q2878" s="8"/>
      <c r="R2878" s="8"/>
      <c r="S2878" s="8"/>
      <c r="T2878" s="8"/>
      <c r="U2878" s="8"/>
      <c r="V2878" s="8"/>
      <c r="W2878" s="8"/>
      <c r="X2878" s="8"/>
      <c r="Y2878" s="8"/>
      <c r="Z2878" s="8"/>
      <c r="AA2878" s="8"/>
      <c r="AB2878" s="8"/>
      <c r="AC2878" s="8"/>
      <c r="AD2878" s="8"/>
      <c r="AE2878" s="8"/>
      <c r="AF2878" s="8"/>
      <c r="AG2878" s="8"/>
      <c r="AH2878" s="8"/>
      <c r="AI2878" s="8"/>
      <c r="AJ2878" s="8"/>
      <c r="AK2878" s="8"/>
      <c r="AL2878" s="8"/>
    </row>
    <row r="2879" spans="1:38" ht="21.75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  <c r="P2879" s="8"/>
      <c r="Q2879" s="8"/>
      <c r="R2879" s="8"/>
      <c r="S2879" s="8"/>
      <c r="T2879" s="8"/>
      <c r="U2879" s="8"/>
      <c r="V2879" s="8"/>
      <c r="W2879" s="8"/>
      <c r="X2879" s="8"/>
      <c r="Y2879" s="8"/>
      <c r="Z2879" s="8"/>
      <c r="AA2879" s="8"/>
      <c r="AB2879" s="8"/>
      <c r="AC2879" s="8"/>
      <c r="AD2879" s="8"/>
      <c r="AE2879" s="8"/>
      <c r="AF2879" s="8"/>
      <c r="AG2879" s="8"/>
      <c r="AH2879" s="8"/>
      <c r="AI2879" s="8"/>
      <c r="AJ2879" s="8"/>
      <c r="AK2879" s="8"/>
      <c r="AL2879" s="8"/>
    </row>
    <row r="2880" spans="1:38" ht="21.75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  <c r="P2880" s="8"/>
      <c r="Q2880" s="8"/>
      <c r="R2880" s="8"/>
      <c r="S2880" s="8"/>
      <c r="T2880" s="8"/>
      <c r="U2880" s="8"/>
      <c r="V2880" s="8"/>
      <c r="W2880" s="8"/>
      <c r="X2880" s="8"/>
      <c r="Y2880" s="8"/>
      <c r="Z2880" s="8"/>
      <c r="AA2880" s="8"/>
      <c r="AB2880" s="8"/>
      <c r="AC2880" s="8"/>
      <c r="AD2880" s="8"/>
      <c r="AE2880" s="8"/>
      <c r="AF2880" s="8"/>
      <c r="AG2880" s="8"/>
      <c r="AH2880" s="8"/>
      <c r="AI2880" s="8"/>
      <c r="AJ2880" s="8"/>
      <c r="AK2880" s="8"/>
      <c r="AL2880" s="8"/>
    </row>
    <row r="2881" spans="1:38" ht="21.75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  <c r="P2881" s="8"/>
      <c r="Q2881" s="8"/>
      <c r="R2881" s="8"/>
      <c r="S2881" s="8"/>
      <c r="T2881" s="8"/>
      <c r="U2881" s="8"/>
      <c r="V2881" s="8"/>
      <c r="W2881" s="8"/>
      <c r="X2881" s="8"/>
      <c r="Y2881" s="8"/>
      <c r="Z2881" s="8"/>
      <c r="AA2881" s="8"/>
      <c r="AB2881" s="8"/>
      <c r="AC2881" s="8"/>
      <c r="AD2881" s="8"/>
      <c r="AE2881" s="8"/>
      <c r="AF2881" s="8"/>
      <c r="AG2881" s="8"/>
      <c r="AH2881" s="8"/>
      <c r="AI2881" s="8"/>
      <c r="AJ2881" s="8"/>
      <c r="AK2881" s="8"/>
      <c r="AL2881" s="8"/>
    </row>
    <row r="2882" spans="1:38" ht="21.75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  <c r="P2882" s="8"/>
      <c r="Q2882" s="8"/>
      <c r="R2882" s="8"/>
      <c r="S2882" s="8"/>
      <c r="T2882" s="8"/>
      <c r="U2882" s="8"/>
      <c r="V2882" s="8"/>
      <c r="W2882" s="8"/>
      <c r="X2882" s="8"/>
      <c r="Y2882" s="8"/>
      <c r="Z2882" s="8"/>
      <c r="AA2882" s="8"/>
      <c r="AB2882" s="8"/>
      <c r="AC2882" s="8"/>
      <c r="AD2882" s="8"/>
      <c r="AE2882" s="8"/>
      <c r="AF2882" s="8"/>
      <c r="AG2882" s="8"/>
      <c r="AH2882" s="8"/>
      <c r="AI2882" s="8"/>
      <c r="AJ2882" s="8"/>
      <c r="AK2882" s="8"/>
      <c r="AL2882" s="8"/>
    </row>
    <row r="2883" spans="1:38" ht="21.75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  <c r="P2883" s="8"/>
      <c r="Q2883" s="8"/>
      <c r="R2883" s="8"/>
      <c r="S2883" s="8"/>
      <c r="T2883" s="8"/>
      <c r="U2883" s="8"/>
      <c r="V2883" s="8"/>
      <c r="W2883" s="8"/>
      <c r="X2883" s="8"/>
      <c r="Y2883" s="8"/>
      <c r="Z2883" s="8"/>
      <c r="AA2883" s="8"/>
      <c r="AB2883" s="8"/>
      <c r="AC2883" s="8"/>
      <c r="AD2883" s="8"/>
      <c r="AE2883" s="8"/>
      <c r="AF2883" s="8"/>
      <c r="AG2883" s="8"/>
      <c r="AH2883" s="8"/>
      <c r="AI2883" s="8"/>
      <c r="AJ2883" s="8"/>
      <c r="AK2883" s="8"/>
      <c r="AL2883" s="8"/>
    </row>
    <row r="2884" spans="1:38" ht="21.75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  <c r="P2884" s="8"/>
      <c r="Q2884" s="8"/>
      <c r="R2884" s="8"/>
      <c r="S2884" s="8"/>
      <c r="T2884" s="8"/>
      <c r="U2884" s="8"/>
      <c r="V2884" s="8"/>
      <c r="W2884" s="8"/>
      <c r="X2884" s="8"/>
      <c r="Y2884" s="8"/>
      <c r="Z2884" s="8"/>
      <c r="AA2884" s="8"/>
      <c r="AB2884" s="8"/>
      <c r="AC2884" s="8"/>
      <c r="AD2884" s="8"/>
      <c r="AE2884" s="8"/>
      <c r="AF2884" s="8"/>
      <c r="AG2884" s="8"/>
      <c r="AH2884" s="8"/>
      <c r="AI2884" s="8"/>
      <c r="AJ2884" s="8"/>
      <c r="AK2884" s="8"/>
      <c r="AL2884" s="8"/>
    </row>
    <row r="2885" spans="1:38" ht="21.75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  <c r="P2885" s="8"/>
      <c r="Q2885" s="8"/>
      <c r="R2885" s="8"/>
      <c r="S2885" s="8"/>
      <c r="T2885" s="8"/>
      <c r="U2885" s="8"/>
      <c r="V2885" s="8"/>
      <c r="W2885" s="8"/>
      <c r="X2885" s="8"/>
      <c r="Y2885" s="8"/>
      <c r="Z2885" s="8"/>
      <c r="AA2885" s="8"/>
      <c r="AB2885" s="8"/>
      <c r="AC2885" s="8"/>
      <c r="AD2885" s="8"/>
      <c r="AE2885" s="8"/>
      <c r="AF2885" s="8"/>
      <c r="AG2885" s="8"/>
      <c r="AH2885" s="8"/>
      <c r="AI2885" s="8"/>
      <c r="AJ2885" s="8"/>
      <c r="AK2885" s="8"/>
      <c r="AL2885" s="8"/>
    </row>
    <row r="2886" spans="1:38" ht="21.75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  <c r="P2886" s="8"/>
      <c r="Q2886" s="8"/>
      <c r="R2886" s="8"/>
      <c r="S2886" s="8"/>
      <c r="T2886" s="8"/>
      <c r="U2886" s="8"/>
      <c r="V2886" s="8"/>
      <c r="W2886" s="8"/>
      <c r="X2886" s="8"/>
      <c r="Y2886" s="8"/>
      <c r="Z2886" s="8"/>
      <c r="AA2886" s="8"/>
      <c r="AB2886" s="8"/>
      <c r="AC2886" s="8"/>
      <c r="AD2886" s="8"/>
      <c r="AE2886" s="8"/>
      <c r="AF2886" s="8"/>
      <c r="AG2886" s="8"/>
      <c r="AH2886" s="8"/>
      <c r="AI2886" s="8"/>
      <c r="AJ2886" s="8"/>
      <c r="AK2886" s="8"/>
      <c r="AL2886" s="8"/>
    </row>
    <row r="2887" spans="1:38" ht="21.75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  <c r="P2887" s="8"/>
      <c r="Q2887" s="8"/>
      <c r="R2887" s="8"/>
      <c r="S2887" s="8"/>
      <c r="T2887" s="8"/>
      <c r="U2887" s="8"/>
      <c r="V2887" s="8"/>
      <c r="W2887" s="8"/>
      <c r="X2887" s="8"/>
      <c r="Y2887" s="8"/>
      <c r="Z2887" s="8"/>
      <c r="AA2887" s="8"/>
      <c r="AB2887" s="8"/>
      <c r="AC2887" s="8"/>
      <c r="AD2887" s="8"/>
      <c r="AE2887" s="8"/>
      <c r="AF2887" s="8"/>
      <c r="AG2887" s="8"/>
      <c r="AH2887" s="8"/>
      <c r="AI2887" s="8"/>
      <c r="AJ2887" s="8"/>
      <c r="AK2887" s="8"/>
      <c r="AL2887" s="8"/>
    </row>
    <row r="2888" spans="1:38" ht="21.75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  <c r="P2888" s="8"/>
      <c r="Q2888" s="8"/>
      <c r="R2888" s="8"/>
      <c r="S2888" s="8"/>
      <c r="T2888" s="8"/>
      <c r="U2888" s="8"/>
      <c r="V2888" s="8"/>
      <c r="W2888" s="8"/>
      <c r="X2888" s="8"/>
      <c r="Y2888" s="8"/>
      <c r="Z2888" s="8"/>
      <c r="AA2888" s="8"/>
      <c r="AB2888" s="8"/>
      <c r="AC2888" s="8"/>
      <c r="AD2888" s="8"/>
      <c r="AE2888" s="8"/>
      <c r="AF2888" s="8"/>
      <c r="AG2888" s="8"/>
      <c r="AH2888" s="8"/>
      <c r="AI2888" s="8"/>
      <c r="AJ2888" s="8"/>
      <c r="AK2888" s="8"/>
      <c r="AL2888" s="8"/>
    </row>
    <row r="2889" spans="1:38" ht="21.75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  <c r="P2889" s="8"/>
      <c r="Q2889" s="8"/>
      <c r="R2889" s="8"/>
      <c r="S2889" s="8"/>
      <c r="T2889" s="8"/>
      <c r="U2889" s="8"/>
      <c r="V2889" s="8"/>
      <c r="W2889" s="8"/>
      <c r="X2889" s="8"/>
      <c r="Y2889" s="8"/>
      <c r="Z2889" s="8"/>
      <c r="AA2889" s="8"/>
      <c r="AB2889" s="8"/>
      <c r="AC2889" s="8"/>
      <c r="AD2889" s="8"/>
      <c r="AE2889" s="8"/>
      <c r="AF2889" s="8"/>
      <c r="AG2889" s="8"/>
      <c r="AH2889" s="8"/>
      <c r="AI2889" s="8"/>
      <c r="AJ2889" s="8"/>
      <c r="AK2889" s="8"/>
      <c r="AL2889" s="8"/>
    </row>
    <row r="2890" spans="1:38" ht="21.75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  <c r="P2890" s="8"/>
      <c r="Q2890" s="8"/>
      <c r="R2890" s="8"/>
      <c r="S2890" s="8"/>
      <c r="T2890" s="8"/>
      <c r="U2890" s="8"/>
      <c r="V2890" s="8"/>
      <c r="W2890" s="8"/>
      <c r="X2890" s="8"/>
      <c r="Y2890" s="8"/>
      <c r="Z2890" s="8"/>
      <c r="AA2890" s="8"/>
      <c r="AB2890" s="8"/>
      <c r="AC2890" s="8"/>
      <c r="AD2890" s="8"/>
      <c r="AE2890" s="8"/>
      <c r="AF2890" s="8"/>
      <c r="AG2890" s="8"/>
      <c r="AH2890" s="8"/>
      <c r="AI2890" s="8"/>
      <c r="AJ2890" s="8"/>
      <c r="AK2890" s="8"/>
      <c r="AL2890" s="8"/>
    </row>
    <row r="2891" spans="1:38" ht="21.75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  <c r="P2891" s="8"/>
      <c r="Q2891" s="8"/>
      <c r="R2891" s="8"/>
      <c r="S2891" s="8"/>
      <c r="T2891" s="8"/>
      <c r="U2891" s="8"/>
      <c r="V2891" s="8"/>
      <c r="W2891" s="8"/>
      <c r="X2891" s="8"/>
      <c r="Y2891" s="8"/>
      <c r="Z2891" s="8"/>
      <c r="AA2891" s="8"/>
      <c r="AB2891" s="8"/>
      <c r="AC2891" s="8"/>
      <c r="AD2891" s="8"/>
      <c r="AE2891" s="8"/>
      <c r="AF2891" s="8"/>
      <c r="AG2891" s="8"/>
      <c r="AH2891" s="8"/>
      <c r="AI2891" s="8"/>
      <c r="AJ2891" s="8"/>
      <c r="AK2891" s="8"/>
      <c r="AL2891" s="8"/>
    </row>
    <row r="2892" spans="1:38" ht="21.75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  <c r="P2892" s="8"/>
      <c r="Q2892" s="8"/>
      <c r="R2892" s="8"/>
      <c r="S2892" s="8"/>
      <c r="T2892" s="8"/>
      <c r="U2892" s="8"/>
      <c r="V2892" s="8"/>
      <c r="W2892" s="8"/>
      <c r="X2892" s="8"/>
      <c r="Y2892" s="8"/>
      <c r="Z2892" s="8"/>
      <c r="AA2892" s="8"/>
      <c r="AB2892" s="8"/>
      <c r="AC2892" s="8"/>
      <c r="AD2892" s="8"/>
      <c r="AE2892" s="8"/>
      <c r="AF2892" s="8"/>
      <c r="AG2892" s="8"/>
      <c r="AH2892" s="8"/>
      <c r="AI2892" s="8"/>
      <c r="AJ2892" s="8"/>
      <c r="AK2892" s="8"/>
      <c r="AL2892" s="8"/>
    </row>
    <row r="2893" spans="1:38" ht="21.75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  <c r="P2893" s="8"/>
      <c r="Q2893" s="8"/>
      <c r="R2893" s="8"/>
      <c r="S2893" s="8"/>
      <c r="T2893" s="8"/>
      <c r="U2893" s="8"/>
      <c r="V2893" s="8"/>
      <c r="W2893" s="8"/>
      <c r="X2893" s="8"/>
      <c r="Y2893" s="8"/>
      <c r="Z2893" s="8"/>
      <c r="AA2893" s="8"/>
      <c r="AB2893" s="8"/>
      <c r="AC2893" s="8"/>
      <c r="AD2893" s="8"/>
      <c r="AE2893" s="8"/>
      <c r="AF2893" s="8"/>
      <c r="AG2893" s="8"/>
      <c r="AH2893" s="8"/>
      <c r="AI2893" s="8"/>
      <c r="AJ2893" s="8"/>
      <c r="AK2893" s="8"/>
      <c r="AL2893" s="8"/>
    </row>
    <row r="2894" spans="1:38" ht="21.75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  <c r="P2894" s="8"/>
      <c r="Q2894" s="8"/>
      <c r="R2894" s="8"/>
      <c r="S2894" s="8"/>
      <c r="T2894" s="8"/>
      <c r="U2894" s="8"/>
      <c r="V2894" s="8"/>
      <c r="W2894" s="8"/>
      <c r="X2894" s="8"/>
      <c r="Y2894" s="8"/>
      <c r="Z2894" s="8"/>
      <c r="AA2894" s="8"/>
      <c r="AB2894" s="8"/>
      <c r="AC2894" s="8"/>
      <c r="AD2894" s="8"/>
      <c r="AE2894" s="8"/>
      <c r="AF2894" s="8"/>
      <c r="AG2894" s="8"/>
      <c r="AH2894" s="8"/>
      <c r="AI2894" s="8"/>
      <c r="AJ2894" s="8"/>
      <c r="AK2894" s="8"/>
      <c r="AL2894" s="8"/>
    </row>
    <row r="2895" spans="1:38" ht="21.75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  <c r="P2895" s="8"/>
      <c r="Q2895" s="8"/>
      <c r="R2895" s="8"/>
      <c r="S2895" s="8"/>
      <c r="T2895" s="8"/>
      <c r="U2895" s="8"/>
      <c r="V2895" s="8"/>
      <c r="W2895" s="8"/>
      <c r="X2895" s="8"/>
      <c r="Y2895" s="8"/>
      <c r="Z2895" s="8"/>
      <c r="AA2895" s="8"/>
      <c r="AB2895" s="8"/>
      <c r="AC2895" s="8"/>
      <c r="AD2895" s="8"/>
      <c r="AE2895" s="8"/>
      <c r="AF2895" s="8"/>
      <c r="AG2895" s="8"/>
      <c r="AH2895" s="8"/>
      <c r="AI2895" s="8"/>
      <c r="AJ2895" s="8"/>
      <c r="AK2895" s="8"/>
      <c r="AL2895" s="8"/>
    </row>
    <row r="2896" spans="1:38" ht="21.75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  <c r="P2896" s="8"/>
      <c r="Q2896" s="8"/>
      <c r="R2896" s="8"/>
      <c r="S2896" s="8"/>
      <c r="T2896" s="8"/>
      <c r="U2896" s="8"/>
      <c r="V2896" s="8"/>
      <c r="W2896" s="8"/>
      <c r="X2896" s="8"/>
      <c r="Y2896" s="8"/>
      <c r="Z2896" s="8"/>
      <c r="AA2896" s="8"/>
      <c r="AB2896" s="8"/>
      <c r="AC2896" s="8"/>
      <c r="AD2896" s="8"/>
      <c r="AE2896" s="8"/>
      <c r="AF2896" s="8"/>
      <c r="AG2896" s="8"/>
      <c r="AH2896" s="8"/>
      <c r="AI2896" s="8"/>
      <c r="AJ2896" s="8"/>
      <c r="AK2896" s="8"/>
      <c r="AL2896" s="8"/>
    </row>
    <row r="2897" spans="1:38" ht="21.75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  <c r="P2897" s="8"/>
      <c r="Q2897" s="8"/>
      <c r="R2897" s="8"/>
      <c r="S2897" s="8"/>
      <c r="T2897" s="8"/>
      <c r="U2897" s="8"/>
      <c r="V2897" s="8"/>
      <c r="W2897" s="8"/>
      <c r="X2897" s="8"/>
      <c r="Y2897" s="8"/>
      <c r="Z2897" s="8"/>
      <c r="AA2897" s="8"/>
      <c r="AB2897" s="8"/>
      <c r="AC2897" s="8"/>
      <c r="AD2897" s="8"/>
      <c r="AE2897" s="8"/>
      <c r="AF2897" s="8"/>
      <c r="AG2897" s="8"/>
      <c r="AH2897" s="8"/>
      <c r="AI2897" s="8"/>
      <c r="AJ2897" s="8"/>
      <c r="AK2897" s="8"/>
      <c r="AL2897" s="8"/>
    </row>
    <row r="2898" spans="1:38" ht="21.75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  <c r="P2898" s="8"/>
      <c r="Q2898" s="8"/>
      <c r="R2898" s="8"/>
      <c r="S2898" s="8"/>
      <c r="T2898" s="8"/>
      <c r="U2898" s="8"/>
      <c r="V2898" s="8"/>
      <c r="W2898" s="8"/>
      <c r="X2898" s="8"/>
      <c r="Y2898" s="8"/>
      <c r="Z2898" s="8"/>
      <c r="AA2898" s="8"/>
      <c r="AB2898" s="8"/>
      <c r="AC2898" s="8"/>
      <c r="AD2898" s="8"/>
      <c r="AE2898" s="8"/>
      <c r="AF2898" s="8"/>
      <c r="AG2898" s="8"/>
      <c r="AH2898" s="8"/>
      <c r="AI2898" s="8"/>
      <c r="AJ2898" s="8"/>
      <c r="AK2898" s="8"/>
      <c r="AL2898" s="8"/>
    </row>
    <row r="2899" spans="1:38" ht="21.75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  <c r="P2899" s="8"/>
      <c r="Q2899" s="8"/>
      <c r="R2899" s="8"/>
      <c r="S2899" s="8"/>
      <c r="T2899" s="8"/>
      <c r="U2899" s="8"/>
      <c r="V2899" s="8"/>
      <c r="W2899" s="8"/>
      <c r="X2899" s="8"/>
      <c r="Y2899" s="8"/>
      <c r="Z2899" s="8"/>
      <c r="AA2899" s="8"/>
      <c r="AB2899" s="8"/>
      <c r="AC2899" s="8"/>
      <c r="AD2899" s="8"/>
      <c r="AE2899" s="8"/>
      <c r="AF2899" s="8"/>
      <c r="AG2899" s="8"/>
      <c r="AH2899" s="8"/>
      <c r="AI2899" s="8"/>
      <c r="AJ2899" s="8"/>
      <c r="AK2899" s="8"/>
      <c r="AL2899" s="8"/>
    </row>
    <row r="2900" spans="1:38" ht="21.75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  <c r="P2900" s="8"/>
      <c r="Q2900" s="8"/>
      <c r="R2900" s="8"/>
      <c r="S2900" s="8"/>
      <c r="T2900" s="8"/>
      <c r="U2900" s="8"/>
      <c r="V2900" s="8"/>
      <c r="W2900" s="8"/>
      <c r="X2900" s="8"/>
      <c r="Y2900" s="8"/>
      <c r="Z2900" s="8"/>
      <c r="AA2900" s="8"/>
      <c r="AB2900" s="8"/>
      <c r="AC2900" s="8"/>
      <c r="AD2900" s="8"/>
      <c r="AE2900" s="8"/>
      <c r="AF2900" s="8"/>
      <c r="AG2900" s="8"/>
      <c r="AH2900" s="8"/>
      <c r="AI2900" s="8"/>
      <c r="AJ2900" s="8"/>
      <c r="AK2900" s="8"/>
      <c r="AL2900" s="8"/>
    </row>
    <row r="2901" spans="1:38" ht="21.75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  <c r="P2901" s="8"/>
      <c r="Q2901" s="8"/>
      <c r="R2901" s="8"/>
      <c r="S2901" s="8"/>
      <c r="T2901" s="8"/>
      <c r="U2901" s="8"/>
      <c r="V2901" s="8"/>
      <c r="W2901" s="8"/>
      <c r="X2901" s="8"/>
      <c r="Y2901" s="8"/>
      <c r="Z2901" s="8"/>
      <c r="AA2901" s="8"/>
      <c r="AB2901" s="8"/>
      <c r="AC2901" s="8"/>
      <c r="AD2901" s="8"/>
      <c r="AE2901" s="8"/>
      <c r="AF2901" s="8"/>
      <c r="AG2901" s="8"/>
      <c r="AH2901" s="8"/>
      <c r="AI2901" s="8"/>
      <c r="AJ2901" s="8"/>
      <c r="AK2901" s="8"/>
      <c r="AL2901" s="8"/>
    </row>
    <row r="2902" spans="1:38" ht="21.75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  <c r="P2902" s="8"/>
      <c r="Q2902" s="8"/>
      <c r="R2902" s="8"/>
      <c r="S2902" s="8"/>
      <c r="T2902" s="8"/>
      <c r="U2902" s="8"/>
      <c r="V2902" s="8"/>
      <c r="W2902" s="8"/>
      <c r="X2902" s="8"/>
      <c r="Y2902" s="8"/>
      <c r="Z2902" s="8"/>
      <c r="AA2902" s="8"/>
      <c r="AB2902" s="8"/>
      <c r="AC2902" s="8"/>
      <c r="AD2902" s="8"/>
      <c r="AE2902" s="8"/>
      <c r="AF2902" s="8"/>
      <c r="AG2902" s="8"/>
      <c r="AH2902" s="8"/>
      <c r="AI2902" s="8"/>
      <c r="AJ2902" s="8"/>
      <c r="AK2902" s="8"/>
      <c r="AL2902" s="8"/>
    </row>
    <row r="2903" spans="1:38" ht="21.75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  <c r="P2903" s="8"/>
      <c r="Q2903" s="8"/>
      <c r="R2903" s="8"/>
      <c r="S2903" s="8"/>
      <c r="T2903" s="8"/>
      <c r="U2903" s="8"/>
      <c r="V2903" s="8"/>
      <c r="W2903" s="8"/>
      <c r="X2903" s="8"/>
      <c r="Y2903" s="8"/>
      <c r="Z2903" s="8"/>
      <c r="AA2903" s="8"/>
      <c r="AB2903" s="8"/>
      <c r="AC2903" s="8"/>
      <c r="AD2903" s="8"/>
      <c r="AE2903" s="8"/>
      <c r="AF2903" s="8"/>
      <c r="AG2903" s="8"/>
      <c r="AH2903" s="8"/>
      <c r="AI2903" s="8"/>
      <c r="AJ2903" s="8"/>
      <c r="AK2903" s="8"/>
      <c r="AL2903" s="8"/>
    </row>
    <row r="2904" spans="1:38" ht="21.75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  <c r="P2904" s="8"/>
      <c r="Q2904" s="8"/>
      <c r="R2904" s="8"/>
      <c r="S2904" s="8"/>
      <c r="T2904" s="8"/>
      <c r="U2904" s="8"/>
      <c r="V2904" s="8"/>
      <c r="W2904" s="8"/>
      <c r="X2904" s="8"/>
      <c r="Y2904" s="8"/>
      <c r="Z2904" s="8"/>
      <c r="AA2904" s="8"/>
      <c r="AB2904" s="8"/>
      <c r="AC2904" s="8"/>
      <c r="AD2904" s="8"/>
      <c r="AE2904" s="8"/>
      <c r="AF2904" s="8"/>
      <c r="AG2904" s="8"/>
      <c r="AH2904" s="8"/>
      <c r="AI2904" s="8"/>
      <c r="AJ2904" s="8"/>
      <c r="AK2904" s="8"/>
      <c r="AL2904" s="8"/>
    </row>
    <row r="2905" spans="1:38" ht="21.75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  <c r="P2905" s="8"/>
      <c r="Q2905" s="8"/>
      <c r="R2905" s="8"/>
      <c r="S2905" s="8"/>
      <c r="T2905" s="8"/>
      <c r="U2905" s="8"/>
      <c r="V2905" s="8"/>
      <c r="W2905" s="8"/>
      <c r="X2905" s="8"/>
      <c r="Y2905" s="8"/>
      <c r="Z2905" s="8"/>
      <c r="AA2905" s="8"/>
      <c r="AB2905" s="8"/>
      <c r="AC2905" s="8"/>
      <c r="AD2905" s="8"/>
      <c r="AE2905" s="8"/>
      <c r="AF2905" s="8"/>
      <c r="AG2905" s="8"/>
      <c r="AH2905" s="8"/>
      <c r="AI2905" s="8"/>
      <c r="AJ2905" s="8"/>
      <c r="AK2905" s="8"/>
      <c r="AL2905" s="8"/>
    </row>
    <row r="2906" spans="1:38" ht="21.75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  <c r="P2906" s="8"/>
      <c r="Q2906" s="8"/>
      <c r="R2906" s="8"/>
      <c r="S2906" s="8"/>
      <c r="T2906" s="8"/>
      <c r="U2906" s="8"/>
      <c r="V2906" s="8"/>
      <c r="W2906" s="8"/>
      <c r="X2906" s="8"/>
      <c r="Y2906" s="8"/>
      <c r="Z2906" s="8"/>
      <c r="AA2906" s="8"/>
      <c r="AB2906" s="8"/>
      <c r="AC2906" s="8"/>
      <c r="AD2906" s="8"/>
      <c r="AE2906" s="8"/>
      <c r="AF2906" s="8"/>
      <c r="AG2906" s="8"/>
      <c r="AH2906" s="8"/>
      <c r="AI2906" s="8"/>
      <c r="AJ2906" s="8"/>
      <c r="AK2906" s="8"/>
      <c r="AL2906" s="8"/>
    </row>
    <row r="2907" spans="1:38" ht="21.75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  <c r="P2907" s="8"/>
      <c r="Q2907" s="8"/>
      <c r="R2907" s="8"/>
      <c r="S2907" s="8"/>
      <c r="T2907" s="8"/>
      <c r="U2907" s="8"/>
      <c r="V2907" s="8"/>
      <c r="W2907" s="8"/>
      <c r="X2907" s="8"/>
      <c r="Y2907" s="8"/>
      <c r="Z2907" s="8"/>
      <c r="AA2907" s="8"/>
      <c r="AB2907" s="8"/>
      <c r="AC2907" s="8"/>
      <c r="AD2907" s="8"/>
      <c r="AE2907" s="8"/>
      <c r="AF2907" s="8"/>
      <c r="AG2907" s="8"/>
      <c r="AH2907" s="8"/>
      <c r="AI2907" s="8"/>
      <c r="AJ2907" s="8"/>
      <c r="AK2907" s="8"/>
      <c r="AL2907" s="8"/>
    </row>
    <row r="2908" spans="1:38" ht="21.75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  <c r="P2908" s="8"/>
      <c r="Q2908" s="8"/>
      <c r="R2908" s="8"/>
      <c r="S2908" s="8"/>
      <c r="T2908" s="8"/>
      <c r="U2908" s="8"/>
      <c r="V2908" s="8"/>
      <c r="W2908" s="8"/>
      <c r="X2908" s="8"/>
      <c r="Y2908" s="8"/>
      <c r="Z2908" s="8"/>
      <c r="AA2908" s="8"/>
      <c r="AB2908" s="8"/>
      <c r="AC2908" s="8"/>
      <c r="AD2908" s="8"/>
      <c r="AE2908" s="8"/>
      <c r="AF2908" s="8"/>
      <c r="AG2908" s="8"/>
      <c r="AH2908" s="8"/>
      <c r="AI2908" s="8"/>
      <c r="AJ2908" s="8"/>
      <c r="AK2908" s="8"/>
      <c r="AL2908" s="8"/>
    </row>
    <row r="2909" spans="1:38" ht="21.75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  <c r="P2909" s="8"/>
      <c r="Q2909" s="8"/>
      <c r="R2909" s="8"/>
      <c r="S2909" s="8"/>
      <c r="T2909" s="8"/>
      <c r="U2909" s="8"/>
      <c r="V2909" s="8"/>
      <c r="W2909" s="8"/>
      <c r="X2909" s="8"/>
      <c r="Y2909" s="8"/>
      <c r="Z2909" s="8"/>
      <c r="AA2909" s="8"/>
      <c r="AB2909" s="8"/>
      <c r="AC2909" s="8"/>
      <c r="AD2909" s="8"/>
      <c r="AE2909" s="8"/>
      <c r="AF2909" s="8"/>
      <c r="AG2909" s="8"/>
      <c r="AH2909" s="8"/>
      <c r="AI2909" s="8"/>
      <c r="AJ2909" s="8"/>
      <c r="AK2909" s="8"/>
      <c r="AL2909" s="8"/>
    </row>
    <row r="2910" spans="1:38" ht="21.75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  <c r="P2910" s="8"/>
      <c r="Q2910" s="8"/>
      <c r="R2910" s="8"/>
      <c r="S2910" s="8"/>
      <c r="T2910" s="8"/>
      <c r="U2910" s="8"/>
      <c r="V2910" s="8"/>
      <c r="W2910" s="8"/>
      <c r="X2910" s="8"/>
      <c r="Y2910" s="8"/>
      <c r="Z2910" s="8"/>
      <c r="AA2910" s="8"/>
      <c r="AB2910" s="8"/>
      <c r="AC2910" s="8"/>
      <c r="AD2910" s="8"/>
      <c r="AE2910" s="8"/>
      <c r="AF2910" s="8"/>
      <c r="AG2910" s="8"/>
      <c r="AH2910" s="8"/>
      <c r="AI2910" s="8"/>
      <c r="AJ2910" s="8"/>
      <c r="AK2910" s="8"/>
      <c r="AL2910" s="8"/>
    </row>
    <row r="2911" spans="1:38" ht="21.75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  <c r="P2911" s="8"/>
      <c r="Q2911" s="8"/>
      <c r="R2911" s="8"/>
      <c r="S2911" s="8"/>
      <c r="T2911" s="8"/>
      <c r="U2911" s="8"/>
      <c r="V2911" s="8"/>
      <c r="W2911" s="8"/>
      <c r="X2911" s="8"/>
      <c r="Y2911" s="8"/>
      <c r="Z2911" s="8"/>
      <c r="AA2911" s="8"/>
      <c r="AB2911" s="8"/>
      <c r="AC2911" s="8"/>
      <c r="AD2911" s="8"/>
      <c r="AE2911" s="8"/>
      <c r="AF2911" s="8"/>
      <c r="AG2911" s="8"/>
      <c r="AH2911" s="8"/>
      <c r="AI2911" s="8"/>
      <c r="AJ2911" s="8"/>
      <c r="AK2911" s="8"/>
      <c r="AL2911" s="8"/>
    </row>
    <row r="2912" spans="1:38" ht="21.75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  <c r="P2912" s="8"/>
      <c r="Q2912" s="8"/>
      <c r="R2912" s="8"/>
      <c r="S2912" s="8"/>
      <c r="T2912" s="8"/>
      <c r="U2912" s="8"/>
      <c r="V2912" s="8"/>
      <c r="W2912" s="8"/>
      <c r="X2912" s="8"/>
      <c r="Y2912" s="8"/>
      <c r="Z2912" s="8"/>
      <c r="AA2912" s="8"/>
      <c r="AB2912" s="8"/>
      <c r="AC2912" s="8"/>
      <c r="AD2912" s="8"/>
      <c r="AE2912" s="8"/>
      <c r="AF2912" s="8"/>
      <c r="AG2912" s="8"/>
      <c r="AH2912" s="8"/>
      <c r="AI2912" s="8"/>
      <c r="AJ2912" s="8"/>
      <c r="AK2912" s="8"/>
      <c r="AL2912" s="8"/>
    </row>
    <row r="2913" spans="1:38" ht="21.75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  <c r="P2913" s="8"/>
      <c r="Q2913" s="8"/>
      <c r="R2913" s="8"/>
      <c r="S2913" s="8"/>
      <c r="T2913" s="8"/>
      <c r="U2913" s="8"/>
      <c r="V2913" s="8"/>
      <c r="W2913" s="8"/>
      <c r="X2913" s="8"/>
      <c r="Y2913" s="8"/>
      <c r="Z2913" s="8"/>
      <c r="AA2913" s="8"/>
      <c r="AB2913" s="8"/>
      <c r="AC2913" s="8"/>
      <c r="AD2913" s="8"/>
      <c r="AE2913" s="8"/>
      <c r="AF2913" s="8"/>
      <c r="AG2913" s="8"/>
      <c r="AH2913" s="8"/>
      <c r="AI2913" s="8"/>
      <c r="AJ2913" s="8"/>
      <c r="AK2913" s="8"/>
      <c r="AL2913" s="8"/>
    </row>
    <row r="2914" spans="1:38" ht="21.75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  <c r="P2914" s="8"/>
      <c r="Q2914" s="8"/>
      <c r="R2914" s="8"/>
      <c r="S2914" s="8"/>
      <c r="T2914" s="8"/>
      <c r="U2914" s="8"/>
      <c r="V2914" s="8"/>
      <c r="W2914" s="8"/>
      <c r="X2914" s="8"/>
      <c r="Y2914" s="8"/>
      <c r="Z2914" s="8"/>
      <c r="AA2914" s="8"/>
      <c r="AB2914" s="8"/>
      <c r="AC2914" s="8"/>
      <c r="AD2914" s="8"/>
      <c r="AE2914" s="8"/>
      <c r="AF2914" s="8"/>
      <c r="AG2914" s="8"/>
      <c r="AH2914" s="8"/>
      <c r="AI2914" s="8"/>
      <c r="AJ2914" s="8"/>
      <c r="AK2914" s="8"/>
      <c r="AL2914" s="8"/>
    </row>
    <row r="2915" spans="1:38" ht="21.75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  <c r="P2915" s="8"/>
      <c r="Q2915" s="8"/>
      <c r="R2915" s="8"/>
      <c r="S2915" s="8"/>
      <c r="T2915" s="8"/>
      <c r="U2915" s="8"/>
      <c r="V2915" s="8"/>
      <c r="W2915" s="8"/>
      <c r="X2915" s="8"/>
      <c r="Y2915" s="8"/>
      <c r="Z2915" s="8"/>
      <c r="AA2915" s="8"/>
      <c r="AB2915" s="8"/>
      <c r="AC2915" s="8"/>
      <c r="AD2915" s="8"/>
      <c r="AE2915" s="8"/>
      <c r="AF2915" s="8"/>
      <c r="AG2915" s="8"/>
      <c r="AH2915" s="8"/>
      <c r="AI2915" s="8"/>
      <c r="AJ2915" s="8"/>
      <c r="AK2915" s="8"/>
      <c r="AL2915" s="8"/>
    </row>
    <row r="2916" spans="1:38" ht="21.75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  <c r="P2916" s="8"/>
      <c r="Q2916" s="8"/>
      <c r="R2916" s="8"/>
      <c r="S2916" s="8"/>
      <c r="T2916" s="8"/>
      <c r="U2916" s="8"/>
      <c r="V2916" s="8"/>
      <c r="W2916" s="8"/>
      <c r="X2916" s="8"/>
      <c r="Y2916" s="8"/>
      <c r="Z2916" s="8"/>
      <c r="AA2916" s="8"/>
      <c r="AB2916" s="8"/>
      <c r="AC2916" s="8"/>
      <c r="AD2916" s="8"/>
      <c r="AE2916" s="8"/>
      <c r="AF2916" s="8"/>
      <c r="AG2916" s="8"/>
      <c r="AH2916" s="8"/>
      <c r="AI2916" s="8"/>
      <c r="AJ2916" s="8"/>
      <c r="AK2916" s="8"/>
      <c r="AL2916" s="8"/>
    </row>
    <row r="2917" spans="1:38" ht="21.75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  <c r="P2917" s="8"/>
      <c r="Q2917" s="8"/>
      <c r="R2917" s="8"/>
      <c r="S2917" s="8"/>
      <c r="T2917" s="8"/>
      <c r="U2917" s="8"/>
      <c r="V2917" s="8"/>
      <c r="W2917" s="8"/>
      <c r="X2917" s="8"/>
      <c r="Y2917" s="8"/>
      <c r="Z2917" s="8"/>
      <c r="AA2917" s="8"/>
      <c r="AB2917" s="8"/>
      <c r="AC2917" s="8"/>
      <c r="AD2917" s="8"/>
      <c r="AE2917" s="8"/>
      <c r="AF2917" s="8"/>
      <c r="AG2917" s="8"/>
      <c r="AH2917" s="8"/>
      <c r="AI2917" s="8"/>
      <c r="AJ2917" s="8"/>
      <c r="AK2917" s="8"/>
      <c r="AL2917" s="8"/>
    </row>
    <row r="2918" spans="1:38" ht="21.75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  <c r="P2918" s="8"/>
      <c r="Q2918" s="8"/>
      <c r="R2918" s="8"/>
      <c r="S2918" s="8"/>
      <c r="T2918" s="8"/>
      <c r="U2918" s="8"/>
      <c r="V2918" s="8"/>
      <c r="W2918" s="8"/>
      <c r="X2918" s="8"/>
      <c r="Y2918" s="8"/>
      <c r="Z2918" s="8"/>
      <c r="AA2918" s="8"/>
      <c r="AB2918" s="8"/>
      <c r="AC2918" s="8"/>
      <c r="AD2918" s="8"/>
      <c r="AE2918" s="8"/>
      <c r="AF2918" s="8"/>
      <c r="AG2918" s="8"/>
      <c r="AH2918" s="8"/>
      <c r="AI2918" s="8"/>
      <c r="AJ2918" s="8"/>
      <c r="AK2918" s="8"/>
      <c r="AL2918" s="8"/>
    </row>
    <row r="2919" spans="1:38" ht="21.75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  <c r="P2919" s="8"/>
      <c r="Q2919" s="8"/>
      <c r="R2919" s="8"/>
      <c r="S2919" s="8"/>
      <c r="T2919" s="8"/>
      <c r="U2919" s="8"/>
      <c r="V2919" s="8"/>
      <c r="W2919" s="8"/>
      <c r="X2919" s="8"/>
      <c r="Y2919" s="8"/>
      <c r="Z2919" s="8"/>
      <c r="AA2919" s="8"/>
      <c r="AB2919" s="8"/>
      <c r="AC2919" s="8"/>
      <c r="AD2919" s="8"/>
      <c r="AE2919" s="8"/>
      <c r="AF2919" s="8"/>
      <c r="AG2919" s="8"/>
      <c r="AH2919" s="8"/>
      <c r="AI2919" s="8"/>
      <c r="AJ2919" s="8"/>
      <c r="AK2919" s="8"/>
      <c r="AL2919" s="8"/>
    </row>
    <row r="2920" spans="1:38" ht="21.75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  <c r="P2920" s="8"/>
      <c r="Q2920" s="8"/>
      <c r="R2920" s="8"/>
      <c r="S2920" s="8"/>
      <c r="T2920" s="8"/>
      <c r="U2920" s="8"/>
      <c r="V2920" s="8"/>
      <c r="W2920" s="8"/>
      <c r="X2920" s="8"/>
      <c r="Y2920" s="8"/>
      <c r="Z2920" s="8"/>
      <c r="AA2920" s="8"/>
      <c r="AB2920" s="8"/>
      <c r="AC2920" s="8"/>
      <c r="AD2920" s="8"/>
      <c r="AE2920" s="8"/>
      <c r="AF2920" s="8"/>
      <c r="AG2920" s="8"/>
      <c r="AH2920" s="8"/>
      <c r="AI2920" s="8"/>
      <c r="AJ2920" s="8"/>
      <c r="AK2920" s="8"/>
      <c r="AL2920" s="8"/>
    </row>
    <row r="2921" spans="1:38" ht="21.75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  <c r="P2921" s="8"/>
      <c r="Q2921" s="8"/>
      <c r="R2921" s="8"/>
      <c r="S2921" s="8"/>
      <c r="T2921" s="8"/>
      <c r="U2921" s="8"/>
      <c r="V2921" s="8"/>
      <c r="W2921" s="8"/>
      <c r="X2921" s="8"/>
      <c r="Y2921" s="8"/>
      <c r="Z2921" s="8"/>
      <c r="AA2921" s="8"/>
      <c r="AB2921" s="8"/>
      <c r="AC2921" s="8"/>
      <c r="AD2921" s="8"/>
      <c r="AE2921" s="8"/>
      <c r="AF2921" s="8"/>
      <c r="AG2921" s="8"/>
      <c r="AH2921" s="8"/>
      <c r="AI2921" s="8"/>
      <c r="AJ2921" s="8"/>
      <c r="AK2921" s="8"/>
      <c r="AL2921" s="8"/>
    </row>
    <row r="2922" spans="1:38" ht="21.75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  <c r="P2922" s="8"/>
      <c r="Q2922" s="8"/>
      <c r="R2922" s="8"/>
      <c r="S2922" s="8"/>
      <c r="T2922" s="8"/>
      <c r="U2922" s="8"/>
      <c r="V2922" s="8"/>
      <c r="W2922" s="8"/>
      <c r="X2922" s="8"/>
      <c r="Y2922" s="8"/>
      <c r="Z2922" s="8"/>
      <c r="AA2922" s="8"/>
      <c r="AB2922" s="8"/>
      <c r="AC2922" s="8"/>
      <c r="AD2922" s="8"/>
      <c r="AE2922" s="8"/>
      <c r="AF2922" s="8"/>
      <c r="AG2922" s="8"/>
      <c r="AH2922" s="8"/>
      <c r="AI2922" s="8"/>
      <c r="AJ2922" s="8"/>
      <c r="AK2922" s="8"/>
      <c r="AL2922" s="8"/>
    </row>
    <row r="2923" spans="1:38" ht="21.75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  <c r="P2923" s="8"/>
      <c r="Q2923" s="8"/>
      <c r="R2923" s="8"/>
      <c r="S2923" s="8"/>
      <c r="T2923" s="8"/>
      <c r="U2923" s="8"/>
      <c r="V2923" s="8"/>
      <c r="W2923" s="8"/>
      <c r="X2923" s="8"/>
      <c r="Y2923" s="8"/>
      <c r="Z2923" s="8"/>
      <c r="AA2923" s="8"/>
      <c r="AB2923" s="8"/>
      <c r="AC2923" s="8"/>
      <c r="AD2923" s="8"/>
      <c r="AE2923" s="8"/>
      <c r="AF2923" s="8"/>
      <c r="AG2923" s="8"/>
      <c r="AH2923" s="8"/>
      <c r="AI2923" s="8"/>
      <c r="AJ2923" s="8"/>
      <c r="AK2923" s="8"/>
      <c r="AL2923" s="8"/>
    </row>
    <row r="2924" spans="1:38" ht="21.75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  <c r="P2924" s="8"/>
      <c r="Q2924" s="8"/>
      <c r="R2924" s="8"/>
      <c r="S2924" s="8"/>
      <c r="T2924" s="8"/>
      <c r="U2924" s="8"/>
      <c r="V2924" s="8"/>
      <c r="W2924" s="8"/>
      <c r="X2924" s="8"/>
      <c r="Y2924" s="8"/>
      <c r="Z2924" s="8"/>
      <c r="AA2924" s="8"/>
      <c r="AB2924" s="8"/>
      <c r="AC2924" s="8"/>
      <c r="AD2924" s="8"/>
      <c r="AE2924" s="8"/>
      <c r="AF2924" s="8"/>
      <c r="AG2924" s="8"/>
      <c r="AH2924" s="8"/>
      <c r="AI2924" s="8"/>
      <c r="AJ2924" s="8"/>
      <c r="AK2924" s="8"/>
      <c r="AL2924" s="8"/>
    </row>
    <row r="2925" spans="1:38" ht="21.75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  <c r="P2925" s="8"/>
      <c r="Q2925" s="8"/>
      <c r="R2925" s="8"/>
      <c r="S2925" s="8"/>
      <c r="T2925" s="8"/>
      <c r="U2925" s="8"/>
      <c r="V2925" s="8"/>
      <c r="W2925" s="8"/>
      <c r="X2925" s="8"/>
      <c r="Y2925" s="8"/>
      <c r="Z2925" s="8"/>
      <c r="AA2925" s="8"/>
      <c r="AB2925" s="8"/>
      <c r="AC2925" s="8"/>
      <c r="AD2925" s="8"/>
      <c r="AE2925" s="8"/>
      <c r="AF2925" s="8"/>
      <c r="AG2925" s="8"/>
      <c r="AH2925" s="8"/>
      <c r="AI2925" s="8"/>
      <c r="AJ2925" s="8"/>
      <c r="AK2925" s="8"/>
      <c r="AL2925" s="8"/>
    </row>
    <row r="2926" spans="1:38" ht="21.75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  <c r="P2926" s="8"/>
      <c r="Q2926" s="8"/>
      <c r="R2926" s="8"/>
      <c r="S2926" s="8"/>
      <c r="T2926" s="8"/>
      <c r="U2926" s="8"/>
      <c r="V2926" s="8"/>
      <c r="W2926" s="8"/>
      <c r="X2926" s="8"/>
      <c r="Y2926" s="8"/>
      <c r="Z2926" s="8"/>
      <c r="AA2926" s="8"/>
      <c r="AB2926" s="8"/>
      <c r="AC2926" s="8"/>
      <c r="AD2926" s="8"/>
      <c r="AE2926" s="8"/>
      <c r="AF2926" s="8"/>
      <c r="AG2926" s="8"/>
      <c r="AH2926" s="8"/>
      <c r="AI2926" s="8"/>
      <c r="AJ2926" s="8"/>
      <c r="AK2926" s="8"/>
      <c r="AL2926" s="8"/>
    </row>
    <row r="2927" spans="1:38" ht="21.75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  <c r="P2927" s="8"/>
      <c r="Q2927" s="8"/>
      <c r="R2927" s="8"/>
      <c r="S2927" s="8"/>
      <c r="T2927" s="8"/>
      <c r="U2927" s="8"/>
      <c r="V2927" s="8"/>
      <c r="W2927" s="8"/>
      <c r="X2927" s="8"/>
      <c r="Y2927" s="8"/>
      <c r="Z2927" s="8"/>
      <c r="AA2927" s="8"/>
      <c r="AB2927" s="8"/>
      <c r="AC2927" s="8"/>
      <c r="AD2927" s="8"/>
      <c r="AE2927" s="8"/>
      <c r="AF2927" s="8"/>
      <c r="AG2927" s="8"/>
      <c r="AH2927" s="8"/>
      <c r="AI2927" s="8"/>
      <c r="AJ2927" s="8"/>
      <c r="AK2927" s="8"/>
      <c r="AL2927" s="8"/>
    </row>
    <row r="2928" spans="1:38" ht="21.75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  <c r="P2928" s="8"/>
      <c r="Q2928" s="8"/>
      <c r="R2928" s="8"/>
      <c r="S2928" s="8"/>
      <c r="T2928" s="8"/>
      <c r="U2928" s="8"/>
      <c r="V2928" s="8"/>
      <c r="W2928" s="8"/>
      <c r="X2928" s="8"/>
      <c r="Y2928" s="8"/>
      <c r="Z2928" s="8"/>
      <c r="AA2928" s="8"/>
      <c r="AB2928" s="8"/>
      <c r="AC2928" s="8"/>
      <c r="AD2928" s="8"/>
      <c r="AE2928" s="8"/>
      <c r="AF2928" s="8"/>
      <c r="AG2928" s="8"/>
      <c r="AH2928" s="8"/>
      <c r="AI2928" s="8"/>
      <c r="AJ2928" s="8"/>
      <c r="AK2928" s="8"/>
      <c r="AL2928" s="8"/>
    </row>
    <row r="2929" spans="1:38" ht="21.75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  <c r="P2929" s="8"/>
      <c r="Q2929" s="8"/>
      <c r="R2929" s="8"/>
      <c r="S2929" s="8"/>
      <c r="T2929" s="8"/>
      <c r="U2929" s="8"/>
      <c r="V2929" s="8"/>
      <c r="W2929" s="8"/>
      <c r="X2929" s="8"/>
      <c r="Y2929" s="8"/>
      <c r="Z2929" s="8"/>
      <c r="AA2929" s="8"/>
      <c r="AB2929" s="8"/>
      <c r="AC2929" s="8"/>
      <c r="AD2929" s="8"/>
      <c r="AE2929" s="8"/>
      <c r="AF2929" s="8"/>
      <c r="AG2929" s="8"/>
      <c r="AH2929" s="8"/>
      <c r="AI2929" s="8"/>
      <c r="AJ2929" s="8"/>
      <c r="AK2929" s="8"/>
      <c r="AL2929" s="8"/>
    </row>
    <row r="2930" spans="1:38" ht="21.75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  <c r="P2930" s="8"/>
      <c r="Q2930" s="8"/>
      <c r="R2930" s="8"/>
      <c r="S2930" s="8"/>
      <c r="T2930" s="8"/>
      <c r="U2930" s="8"/>
      <c r="V2930" s="8"/>
      <c r="W2930" s="8"/>
      <c r="X2930" s="8"/>
      <c r="Y2930" s="8"/>
      <c r="Z2930" s="8"/>
      <c r="AA2930" s="8"/>
      <c r="AB2930" s="8"/>
      <c r="AC2930" s="8"/>
      <c r="AD2930" s="8"/>
      <c r="AE2930" s="8"/>
      <c r="AF2930" s="8"/>
      <c r="AG2930" s="8"/>
      <c r="AH2930" s="8"/>
      <c r="AI2930" s="8"/>
      <c r="AJ2930" s="8"/>
      <c r="AK2930" s="8"/>
      <c r="AL2930" s="8"/>
    </row>
    <row r="2931" spans="1:38" ht="21.75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  <c r="P2931" s="8"/>
      <c r="Q2931" s="8"/>
      <c r="R2931" s="8"/>
      <c r="S2931" s="8"/>
      <c r="T2931" s="8"/>
      <c r="U2931" s="8"/>
      <c r="V2931" s="8"/>
      <c r="W2931" s="8"/>
      <c r="X2931" s="8"/>
      <c r="Y2931" s="8"/>
      <c r="Z2931" s="8"/>
      <c r="AA2931" s="8"/>
      <c r="AB2931" s="8"/>
      <c r="AC2931" s="8"/>
      <c r="AD2931" s="8"/>
      <c r="AE2931" s="8"/>
      <c r="AF2931" s="8"/>
      <c r="AG2931" s="8"/>
      <c r="AH2931" s="8"/>
      <c r="AI2931" s="8"/>
      <c r="AJ2931" s="8"/>
      <c r="AK2931" s="8"/>
      <c r="AL2931" s="8"/>
    </row>
    <row r="2932" spans="1:38" ht="21.75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  <c r="P2932" s="8"/>
      <c r="Q2932" s="8"/>
      <c r="R2932" s="8"/>
      <c r="S2932" s="8"/>
      <c r="T2932" s="8"/>
      <c r="U2932" s="8"/>
      <c r="V2932" s="8"/>
      <c r="W2932" s="8"/>
      <c r="X2932" s="8"/>
      <c r="Y2932" s="8"/>
      <c r="Z2932" s="8"/>
      <c r="AA2932" s="8"/>
      <c r="AB2932" s="8"/>
      <c r="AC2932" s="8"/>
      <c r="AD2932" s="8"/>
      <c r="AE2932" s="8"/>
      <c r="AF2932" s="8"/>
      <c r="AG2932" s="8"/>
      <c r="AH2932" s="8"/>
      <c r="AI2932" s="8"/>
      <c r="AJ2932" s="8"/>
      <c r="AK2932" s="8"/>
      <c r="AL2932" s="8"/>
    </row>
    <row r="2933" spans="1:38" ht="21.75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  <c r="P2933" s="8"/>
      <c r="Q2933" s="8"/>
      <c r="R2933" s="8"/>
      <c r="S2933" s="8"/>
      <c r="T2933" s="8"/>
      <c r="U2933" s="8"/>
      <c r="V2933" s="8"/>
      <c r="W2933" s="8"/>
      <c r="X2933" s="8"/>
      <c r="Y2933" s="8"/>
      <c r="Z2933" s="8"/>
      <c r="AA2933" s="8"/>
      <c r="AB2933" s="8"/>
      <c r="AC2933" s="8"/>
      <c r="AD2933" s="8"/>
      <c r="AE2933" s="8"/>
      <c r="AF2933" s="8"/>
      <c r="AG2933" s="8"/>
      <c r="AH2933" s="8"/>
      <c r="AI2933" s="8"/>
      <c r="AJ2933" s="8"/>
      <c r="AK2933" s="8"/>
      <c r="AL2933" s="8"/>
    </row>
    <row r="2934" spans="1:38" ht="21.75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  <c r="P2934" s="8"/>
      <c r="Q2934" s="8"/>
      <c r="R2934" s="8"/>
      <c r="S2934" s="8"/>
      <c r="T2934" s="8"/>
      <c r="U2934" s="8"/>
      <c r="V2934" s="8"/>
      <c r="W2934" s="8"/>
      <c r="X2934" s="8"/>
      <c r="Y2934" s="8"/>
      <c r="Z2934" s="8"/>
      <c r="AA2934" s="8"/>
      <c r="AB2934" s="8"/>
      <c r="AC2934" s="8"/>
      <c r="AD2934" s="8"/>
      <c r="AE2934" s="8"/>
      <c r="AF2934" s="8"/>
      <c r="AG2934" s="8"/>
      <c r="AH2934" s="8"/>
      <c r="AI2934" s="8"/>
      <c r="AJ2934" s="8"/>
      <c r="AK2934" s="8"/>
      <c r="AL2934" s="8"/>
    </row>
    <row r="2935" spans="1:38" ht="21.75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  <c r="P2935" s="8"/>
      <c r="Q2935" s="8"/>
      <c r="R2935" s="8"/>
      <c r="S2935" s="8"/>
      <c r="T2935" s="8"/>
      <c r="U2935" s="8"/>
      <c r="V2935" s="8"/>
      <c r="W2935" s="8"/>
      <c r="X2935" s="8"/>
      <c r="Y2935" s="8"/>
      <c r="Z2935" s="8"/>
      <c r="AA2935" s="8"/>
      <c r="AB2935" s="8"/>
      <c r="AC2935" s="8"/>
      <c r="AD2935" s="8"/>
      <c r="AE2935" s="8"/>
      <c r="AF2935" s="8"/>
      <c r="AG2935" s="8"/>
      <c r="AH2935" s="8"/>
      <c r="AI2935" s="8"/>
      <c r="AJ2935" s="8"/>
      <c r="AK2935" s="8"/>
      <c r="AL2935" s="8"/>
    </row>
    <row r="2936" spans="1:38" ht="21.75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  <c r="P2936" s="8"/>
      <c r="Q2936" s="8"/>
      <c r="R2936" s="8"/>
      <c r="S2936" s="8"/>
      <c r="T2936" s="8"/>
      <c r="U2936" s="8"/>
      <c r="V2936" s="8"/>
      <c r="W2936" s="8"/>
      <c r="X2936" s="8"/>
      <c r="Y2936" s="8"/>
      <c r="Z2936" s="8"/>
      <c r="AA2936" s="8"/>
      <c r="AB2936" s="8"/>
      <c r="AC2936" s="8"/>
      <c r="AD2936" s="8"/>
      <c r="AE2936" s="8"/>
      <c r="AF2936" s="8"/>
      <c r="AG2936" s="8"/>
      <c r="AH2936" s="8"/>
      <c r="AI2936" s="8"/>
      <c r="AJ2936" s="8"/>
      <c r="AK2936" s="8"/>
      <c r="AL2936" s="8"/>
    </row>
    <row r="2937" spans="1:38" ht="21.75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  <c r="P2937" s="8"/>
      <c r="Q2937" s="8"/>
      <c r="R2937" s="8"/>
      <c r="S2937" s="8"/>
      <c r="T2937" s="8"/>
      <c r="U2937" s="8"/>
      <c r="V2937" s="8"/>
      <c r="W2937" s="8"/>
      <c r="X2937" s="8"/>
      <c r="Y2937" s="8"/>
      <c r="Z2937" s="8"/>
      <c r="AA2937" s="8"/>
      <c r="AB2937" s="8"/>
      <c r="AC2937" s="8"/>
      <c r="AD2937" s="8"/>
      <c r="AE2937" s="8"/>
      <c r="AF2937" s="8"/>
      <c r="AG2937" s="8"/>
      <c r="AH2937" s="8"/>
      <c r="AI2937" s="8"/>
      <c r="AJ2937" s="8"/>
      <c r="AK2937" s="8"/>
      <c r="AL2937" s="8"/>
    </row>
    <row r="2938" spans="1:38" ht="21.75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  <c r="P2938" s="8"/>
      <c r="Q2938" s="8"/>
      <c r="R2938" s="8"/>
      <c r="S2938" s="8"/>
      <c r="T2938" s="8"/>
      <c r="U2938" s="8"/>
      <c r="V2938" s="8"/>
      <c r="W2938" s="8"/>
      <c r="X2938" s="8"/>
      <c r="Y2938" s="8"/>
      <c r="Z2938" s="8"/>
      <c r="AA2938" s="8"/>
      <c r="AB2938" s="8"/>
      <c r="AC2938" s="8"/>
      <c r="AD2938" s="8"/>
      <c r="AE2938" s="8"/>
      <c r="AF2938" s="8"/>
      <c r="AG2938" s="8"/>
      <c r="AH2938" s="8"/>
      <c r="AI2938" s="8"/>
      <c r="AJ2938" s="8"/>
      <c r="AK2938" s="8"/>
      <c r="AL2938" s="8"/>
    </row>
    <row r="2939" spans="1:38" ht="21.75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  <c r="P2939" s="8"/>
      <c r="Q2939" s="8"/>
      <c r="R2939" s="8"/>
      <c r="S2939" s="8"/>
      <c r="T2939" s="8"/>
      <c r="U2939" s="8"/>
      <c r="V2939" s="8"/>
      <c r="W2939" s="8"/>
      <c r="X2939" s="8"/>
      <c r="Y2939" s="8"/>
      <c r="Z2939" s="8"/>
      <c r="AA2939" s="8"/>
      <c r="AB2939" s="8"/>
      <c r="AC2939" s="8"/>
      <c r="AD2939" s="8"/>
      <c r="AE2939" s="8"/>
      <c r="AF2939" s="8"/>
      <c r="AG2939" s="8"/>
      <c r="AH2939" s="8"/>
      <c r="AI2939" s="8"/>
      <c r="AJ2939" s="8"/>
      <c r="AK2939" s="8"/>
      <c r="AL2939" s="8"/>
    </row>
    <row r="2940" spans="1:38" ht="21.75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  <c r="P2940" s="8"/>
      <c r="Q2940" s="8"/>
      <c r="R2940" s="8"/>
      <c r="S2940" s="8"/>
      <c r="T2940" s="8"/>
      <c r="U2940" s="8"/>
      <c r="V2940" s="8"/>
      <c r="W2940" s="8"/>
      <c r="X2940" s="8"/>
      <c r="Y2940" s="8"/>
      <c r="Z2940" s="8"/>
      <c r="AA2940" s="8"/>
      <c r="AB2940" s="8"/>
      <c r="AC2940" s="8"/>
      <c r="AD2940" s="8"/>
      <c r="AE2940" s="8"/>
      <c r="AF2940" s="8"/>
      <c r="AG2940" s="8"/>
      <c r="AH2940" s="8"/>
      <c r="AI2940" s="8"/>
      <c r="AJ2940" s="8"/>
      <c r="AK2940" s="8"/>
      <c r="AL2940" s="8"/>
    </row>
    <row r="2941" spans="1:38" ht="21.75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  <c r="O2941" s="8"/>
      <c r="P2941" s="8"/>
      <c r="Q2941" s="8"/>
      <c r="R2941" s="8"/>
      <c r="S2941" s="8"/>
      <c r="T2941" s="8"/>
      <c r="U2941" s="8"/>
      <c r="V2941" s="8"/>
      <c r="W2941" s="8"/>
      <c r="X2941" s="8"/>
      <c r="Y2941" s="8"/>
      <c r="Z2941" s="8"/>
      <c r="AA2941" s="8"/>
      <c r="AB2941" s="8"/>
      <c r="AC2941" s="8"/>
      <c r="AD2941" s="8"/>
      <c r="AE2941" s="8"/>
      <c r="AF2941" s="8"/>
      <c r="AG2941" s="8"/>
      <c r="AH2941" s="8"/>
      <c r="AI2941" s="8"/>
      <c r="AJ2941" s="8"/>
      <c r="AK2941" s="8"/>
      <c r="AL2941" s="8"/>
    </row>
    <row r="2942" spans="1:38" ht="21.75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8"/>
      <c r="P2942" s="8"/>
      <c r="Q2942" s="8"/>
      <c r="R2942" s="8"/>
      <c r="S2942" s="8"/>
      <c r="T2942" s="8"/>
      <c r="U2942" s="8"/>
      <c r="V2942" s="8"/>
      <c r="W2942" s="8"/>
      <c r="X2942" s="8"/>
      <c r="Y2942" s="8"/>
      <c r="Z2942" s="8"/>
      <c r="AA2942" s="8"/>
      <c r="AB2942" s="8"/>
      <c r="AC2942" s="8"/>
      <c r="AD2942" s="8"/>
      <c r="AE2942" s="8"/>
      <c r="AF2942" s="8"/>
      <c r="AG2942" s="8"/>
      <c r="AH2942" s="8"/>
      <c r="AI2942" s="8"/>
      <c r="AJ2942" s="8"/>
      <c r="AK2942" s="8"/>
      <c r="AL2942" s="8"/>
    </row>
    <row r="2943" spans="1:38" ht="21.75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8"/>
      <c r="O2943" s="8"/>
      <c r="P2943" s="8"/>
      <c r="Q2943" s="8"/>
      <c r="R2943" s="8"/>
      <c r="S2943" s="8"/>
      <c r="T2943" s="8"/>
      <c r="U2943" s="8"/>
      <c r="V2943" s="8"/>
      <c r="W2943" s="8"/>
      <c r="X2943" s="8"/>
      <c r="Y2943" s="8"/>
      <c r="Z2943" s="8"/>
      <c r="AA2943" s="8"/>
      <c r="AB2943" s="8"/>
      <c r="AC2943" s="8"/>
      <c r="AD2943" s="8"/>
      <c r="AE2943" s="8"/>
      <c r="AF2943" s="8"/>
      <c r="AG2943" s="8"/>
      <c r="AH2943" s="8"/>
      <c r="AI2943" s="8"/>
      <c r="AJ2943" s="8"/>
      <c r="AK2943" s="8"/>
      <c r="AL2943" s="8"/>
    </row>
    <row r="2944" spans="1:38" ht="21.75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  <c r="O2944" s="8"/>
      <c r="P2944" s="8"/>
      <c r="Q2944" s="8"/>
      <c r="R2944" s="8"/>
      <c r="S2944" s="8"/>
      <c r="T2944" s="8"/>
      <c r="U2944" s="8"/>
      <c r="V2944" s="8"/>
      <c r="W2944" s="8"/>
      <c r="X2944" s="8"/>
      <c r="Y2944" s="8"/>
      <c r="Z2944" s="8"/>
      <c r="AA2944" s="8"/>
      <c r="AB2944" s="8"/>
      <c r="AC2944" s="8"/>
      <c r="AD2944" s="8"/>
      <c r="AE2944" s="8"/>
      <c r="AF2944" s="8"/>
      <c r="AG2944" s="8"/>
      <c r="AH2944" s="8"/>
      <c r="AI2944" s="8"/>
      <c r="AJ2944" s="8"/>
      <c r="AK2944" s="8"/>
      <c r="AL2944" s="8"/>
    </row>
    <row r="2945" spans="1:38" ht="21.75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  <c r="O2945" s="8"/>
      <c r="P2945" s="8"/>
      <c r="Q2945" s="8"/>
      <c r="R2945" s="8"/>
      <c r="S2945" s="8"/>
      <c r="T2945" s="8"/>
      <c r="U2945" s="8"/>
      <c r="V2945" s="8"/>
      <c r="W2945" s="8"/>
      <c r="X2945" s="8"/>
      <c r="Y2945" s="8"/>
      <c r="Z2945" s="8"/>
      <c r="AA2945" s="8"/>
      <c r="AB2945" s="8"/>
      <c r="AC2945" s="8"/>
      <c r="AD2945" s="8"/>
      <c r="AE2945" s="8"/>
      <c r="AF2945" s="8"/>
      <c r="AG2945" s="8"/>
      <c r="AH2945" s="8"/>
      <c r="AI2945" s="8"/>
      <c r="AJ2945" s="8"/>
      <c r="AK2945" s="8"/>
      <c r="AL2945" s="8"/>
    </row>
    <row r="2946" spans="1:38" ht="21.75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8"/>
      <c r="P2946" s="8"/>
      <c r="Q2946" s="8"/>
      <c r="R2946" s="8"/>
      <c r="S2946" s="8"/>
      <c r="T2946" s="8"/>
      <c r="U2946" s="8"/>
      <c r="V2946" s="8"/>
      <c r="W2946" s="8"/>
      <c r="X2946" s="8"/>
      <c r="Y2946" s="8"/>
      <c r="Z2946" s="8"/>
      <c r="AA2946" s="8"/>
      <c r="AB2946" s="8"/>
      <c r="AC2946" s="8"/>
      <c r="AD2946" s="8"/>
      <c r="AE2946" s="8"/>
      <c r="AF2946" s="8"/>
      <c r="AG2946" s="8"/>
      <c r="AH2946" s="8"/>
      <c r="AI2946" s="8"/>
      <c r="AJ2946" s="8"/>
      <c r="AK2946" s="8"/>
      <c r="AL2946" s="8"/>
    </row>
    <row r="2947" spans="1:38" ht="21.75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8"/>
      <c r="O2947" s="8"/>
      <c r="P2947" s="8"/>
      <c r="Q2947" s="8"/>
      <c r="R2947" s="8"/>
      <c r="S2947" s="8"/>
      <c r="T2947" s="8"/>
      <c r="U2947" s="8"/>
      <c r="V2947" s="8"/>
      <c r="W2947" s="8"/>
      <c r="X2947" s="8"/>
      <c r="Y2947" s="8"/>
      <c r="Z2947" s="8"/>
      <c r="AA2947" s="8"/>
      <c r="AB2947" s="8"/>
      <c r="AC2947" s="8"/>
      <c r="AD2947" s="8"/>
      <c r="AE2947" s="8"/>
      <c r="AF2947" s="8"/>
      <c r="AG2947" s="8"/>
      <c r="AH2947" s="8"/>
      <c r="AI2947" s="8"/>
      <c r="AJ2947" s="8"/>
      <c r="AK2947" s="8"/>
      <c r="AL2947" s="8"/>
    </row>
    <row r="2948" spans="1:38" ht="21.75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8"/>
      <c r="P2948" s="8"/>
      <c r="Q2948" s="8"/>
      <c r="R2948" s="8"/>
      <c r="S2948" s="8"/>
      <c r="T2948" s="8"/>
      <c r="U2948" s="8"/>
      <c r="V2948" s="8"/>
      <c r="W2948" s="8"/>
      <c r="X2948" s="8"/>
      <c r="Y2948" s="8"/>
      <c r="Z2948" s="8"/>
      <c r="AA2948" s="8"/>
      <c r="AB2948" s="8"/>
      <c r="AC2948" s="8"/>
      <c r="AD2948" s="8"/>
      <c r="AE2948" s="8"/>
      <c r="AF2948" s="8"/>
      <c r="AG2948" s="8"/>
      <c r="AH2948" s="8"/>
      <c r="AI2948" s="8"/>
      <c r="AJ2948" s="8"/>
      <c r="AK2948" s="8"/>
      <c r="AL2948" s="8"/>
    </row>
    <row r="2949" spans="1:38" ht="21.75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  <c r="O2949" s="8"/>
      <c r="P2949" s="8"/>
      <c r="Q2949" s="8"/>
      <c r="R2949" s="8"/>
      <c r="S2949" s="8"/>
      <c r="T2949" s="8"/>
      <c r="U2949" s="8"/>
      <c r="V2949" s="8"/>
      <c r="W2949" s="8"/>
      <c r="X2949" s="8"/>
      <c r="Y2949" s="8"/>
      <c r="Z2949" s="8"/>
      <c r="AA2949" s="8"/>
      <c r="AB2949" s="8"/>
      <c r="AC2949" s="8"/>
      <c r="AD2949" s="8"/>
      <c r="AE2949" s="8"/>
      <c r="AF2949" s="8"/>
      <c r="AG2949" s="8"/>
      <c r="AH2949" s="8"/>
      <c r="AI2949" s="8"/>
      <c r="AJ2949" s="8"/>
      <c r="AK2949" s="8"/>
      <c r="AL2949" s="8"/>
    </row>
    <row r="2950" spans="1:38" ht="21.75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8"/>
      <c r="P2950" s="8"/>
      <c r="Q2950" s="8"/>
      <c r="R2950" s="8"/>
      <c r="S2950" s="8"/>
      <c r="T2950" s="8"/>
      <c r="U2950" s="8"/>
      <c r="V2950" s="8"/>
      <c r="W2950" s="8"/>
      <c r="X2950" s="8"/>
      <c r="Y2950" s="8"/>
      <c r="Z2950" s="8"/>
      <c r="AA2950" s="8"/>
      <c r="AB2950" s="8"/>
      <c r="AC2950" s="8"/>
      <c r="AD2950" s="8"/>
      <c r="AE2950" s="8"/>
      <c r="AF2950" s="8"/>
      <c r="AG2950" s="8"/>
      <c r="AH2950" s="8"/>
      <c r="AI2950" s="8"/>
      <c r="AJ2950" s="8"/>
      <c r="AK2950" s="8"/>
      <c r="AL2950" s="8"/>
    </row>
    <row r="2951" spans="1:38" ht="21.75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8"/>
      <c r="O2951" s="8"/>
      <c r="P2951" s="8"/>
      <c r="Q2951" s="8"/>
      <c r="R2951" s="8"/>
      <c r="S2951" s="8"/>
      <c r="T2951" s="8"/>
      <c r="U2951" s="8"/>
      <c r="V2951" s="8"/>
      <c r="W2951" s="8"/>
      <c r="X2951" s="8"/>
      <c r="Y2951" s="8"/>
      <c r="Z2951" s="8"/>
      <c r="AA2951" s="8"/>
      <c r="AB2951" s="8"/>
      <c r="AC2951" s="8"/>
      <c r="AD2951" s="8"/>
      <c r="AE2951" s="8"/>
      <c r="AF2951" s="8"/>
      <c r="AG2951" s="8"/>
      <c r="AH2951" s="8"/>
      <c r="AI2951" s="8"/>
      <c r="AJ2951" s="8"/>
      <c r="AK2951" s="8"/>
      <c r="AL2951" s="8"/>
    </row>
    <row r="2952" spans="1:38" ht="21.75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8"/>
      <c r="P2952" s="8"/>
      <c r="Q2952" s="8"/>
      <c r="R2952" s="8"/>
      <c r="S2952" s="8"/>
      <c r="T2952" s="8"/>
      <c r="U2952" s="8"/>
      <c r="V2952" s="8"/>
      <c r="W2952" s="8"/>
      <c r="X2952" s="8"/>
      <c r="Y2952" s="8"/>
      <c r="Z2952" s="8"/>
      <c r="AA2952" s="8"/>
      <c r="AB2952" s="8"/>
      <c r="AC2952" s="8"/>
      <c r="AD2952" s="8"/>
      <c r="AE2952" s="8"/>
      <c r="AF2952" s="8"/>
      <c r="AG2952" s="8"/>
      <c r="AH2952" s="8"/>
      <c r="AI2952" s="8"/>
      <c r="AJ2952" s="8"/>
      <c r="AK2952" s="8"/>
      <c r="AL2952" s="8"/>
    </row>
    <row r="2953" spans="1:38" ht="21.75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8"/>
      <c r="O2953" s="8"/>
      <c r="P2953" s="8"/>
      <c r="Q2953" s="8"/>
      <c r="R2953" s="8"/>
      <c r="S2953" s="8"/>
      <c r="T2953" s="8"/>
      <c r="U2953" s="8"/>
      <c r="V2953" s="8"/>
      <c r="W2953" s="8"/>
      <c r="X2953" s="8"/>
      <c r="Y2953" s="8"/>
      <c r="Z2953" s="8"/>
      <c r="AA2953" s="8"/>
      <c r="AB2953" s="8"/>
      <c r="AC2953" s="8"/>
      <c r="AD2953" s="8"/>
      <c r="AE2953" s="8"/>
      <c r="AF2953" s="8"/>
      <c r="AG2953" s="8"/>
      <c r="AH2953" s="8"/>
      <c r="AI2953" s="8"/>
      <c r="AJ2953" s="8"/>
      <c r="AK2953" s="8"/>
      <c r="AL2953" s="8"/>
    </row>
    <row r="2954" spans="1:38" ht="21.75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  <c r="P2954" s="8"/>
      <c r="Q2954" s="8"/>
      <c r="R2954" s="8"/>
      <c r="S2954" s="8"/>
      <c r="T2954" s="8"/>
      <c r="U2954" s="8"/>
      <c r="V2954" s="8"/>
      <c r="W2954" s="8"/>
      <c r="X2954" s="8"/>
      <c r="Y2954" s="8"/>
      <c r="Z2954" s="8"/>
      <c r="AA2954" s="8"/>
      <c r="AB2954" s="8"/>
      <c r="AC2954" s="8"/>
      <c r="AD2954" s="8"/>
      <c r="AE2954" s="8"/>
      <c r="AF2954" s="8"/>
      <c r="AG2954" s="8"/>
      <c r="AH2954" s="8"/>
      <c r="AI2954" s="8"/>
      <c r="AJ2954" s="8"/>
      <c r="AK2954" s="8"/>
      <c r="AL2954" s="8"/>
    </row>
    <row r="2955" spans="1:38" ht="21.75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8"/>
      <c r="O2955" s="8"/>
      <c r="P2955" s="8"/>
      <c r="Q2955" s="8"/>
      <c r="R2955" s="8"/>
      <c r="S2955" s="8"/>
      <c r="T2955" s="8"/>
      <c r="U2955" s="8"/>
      <c r="V2955" s="8"/>
      <c r="W2955" s="8"/>
      <c r="X2955" s="8"/>
      <c r="Y2955" s="8"/>
      <c r="Z2955" s="8"/>
      <c r="AA2955" s="8"/>
      <c r="AB2955" s="8"/>
      <c r="AC2955" s="8"/>
      <c r="AD2955" s="8"/>
      <c r="AE2955" s="8"/>
      <c r="AF2955" s="8"/>
      <c r="AG2955" s="8"/>
      <c r="AH2955" s="8"/>
      <c r="AI2955" s="8"/>
      <c r="AJ2955" s="8"/>
      <c r="AK2955" s="8"/>
      <c r="AL2955" s="8"/>
    </row>
    <row r="2956" spans="1:38" ht="21.75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8"/>
      <c r="P2956" s="8"/>
      <c r="Q2956" s="8"/>
      <c r="R2956" s="8"/>
      <c r="S2956" s="8"/>
      <c r="T2956" s="8"/>
      <c r="U2956" s="8"/>
      <c r="V2956" s="8"/>
      <c r="W2956" s="8"/>
      <c r="X2956" s="8"/>
      <c r="Y2956" s="8"/>
      <c r="Z2956" s="8"/>
      <c r="AA2956" s="8"/>
      <c r="AB2956" s="8"/>
      <c r="AC2956" s="8"/>
      <c r="AD2956" s="8"/>
      <c r="AE2956" s="8"/>
      <c r="AF2956" s="8"/>
      <c r="AG2956" s="8"/>
      <c r="AH2956" s="8"/>
      <c r="AI2956" s="8"/>
      <c r="AJ2956" s="8"/>
      <c r="AK2956" s="8"/>
      <c r="AL2956" s="8"/>
    </row>
    <row r="2957" spans="1:38" ht="21.75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8"/>
      <c r="O2957" s="8"/>
      <c r="P2957" s="8"/>
      <c r="Q2957" s="8"/>
      <c r="R2957" s="8"/>
      <c r="S2957" s="8"/>
      <c r="T2957" s="8"/>
      <c r="U2957" s="8"/>
      <c r="V2957" s="8"/>
      <c r="W2957" s="8"/>
      <c r="X2957" s="8"/>
      <c r="Y2957" s="8"/>
      <c r="Z2957" s="8"/>
      <c r="AA2957" s="8"/>
      <c r="AB2957" s="8"/>
      <c r="AC2957" s="8"/>
      <c r="AD2957" s="8"/>
      <c r="AE2957" s="8"/>
      <c r="AF2957" s="8"/>
      <c r="AG2957" s="8"/>
      <c r="AH2957" s="8"/>
      <c r="AI2957" s="8"/>
      <c r="AJ2957" s="8"/>
      <c r="AK2957" s="8"/>
      <c r="AL2957" s="8"/>
    </row>
    <row r="2958" spans="1:38" ht="21.75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  <c r="O2958" s="8"/>
      <c r="P2958" s="8"/>
      <c r="Q2958" s="8"/>
      <c r="R2958" s="8"/>
      <c r="S2958" s="8"/>
      <c r="T2958" s="8"/>
      <c r="U2958" s="8"/>
      <c r="V2958" s="8"/>
      <c r="W2958" s="8"/>
      <c r="X2958" s="8"/>
      <c r="Y2958" s="8"/>
      <c r="Z2958" s="8"/>
      <c r="AA2958" s="8"/>
      <c r="AB2958" s="8"/>
      <c r="AC2958" s="8"/>
      <c r="AD2958" s="8"/>
      <c r="AE2958" s="8"/>
      <c r="AF2958" s="8"/>
      <c r="AG2958" s="8"/>
      <c r="AH2958" s="8"/>
      <c r="AI2958" s="8"/>
      <c r="AJ2958" s="8"/>
      <c r="AK2958" s="8"/>
      <c r="AL2958" s="8"/>
    </row>
    <row r="2959" spans="1:38" ht="21.75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8"/>
      <c r="O2959" s="8"/>
      <c r="P2959" s="8"/>
      <c r="Q2959" s="8"/>
      <c r="R2959" s="8"/>
      <c r="S2959" s="8"/>
      <c r="T2959" s="8"/>
      <c r="U2959" s="8"/>
      <c r="V2959" s="8"/>
      <c r="W2959" s="8"/>
      <c r="X2959" s="8"/>
      <c r="Y2959" s="8"/>
      <c r="Z2959" s="8"/>
      <c r="AA2959" s="8"/>
      <c r="AB2959" s="8"/>
      <c r="AC2959" s="8"/>
      <c r="AD2959" s="8"/>
      <c r="AE2959" s="8"/>
      <c r="AF2959" s="8"/>
      <c r="AG2959" s="8"/>
      <c r="AH2959" s="8"/>
      <c r="AI2959" s="8"/>
      <c r="AJ2959" s="8"/>
      <c r="AK2959" s="8"/>
      <c r="AL2959" s="8"/>
    </row>
    <row r="2960" spans="1:38" ht="21.75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8"/>
      <c r="P2960" s="8"/>
      <c r="Q2960" s="8"/>
      <c r="R2960" s="8"/>
      <c r="S2960" s="8"/>
      <c r="T2960" s="8"/>
      <c r="U2960" s="8"/>
      <c r="V2960" s="8"/>
      <c r="W2960" s="8"/>
      <c r="X2960" s="8"/>
      <c r="Y2960" s="8"/>
      <c r="Z2960" s="8"/>
      <c r="AA2960" s="8"/>
      <c r="AB2960" s="8"/>
      <c r="AC2960" s="8"/>
      <c r="AD2960" s="8"/>
      <c r="AE2960" s="8"/>
      <c r="AF2960" s="8"/>
      <c r="AG2960" s="8"/>
      <c r="AH2960" s="8"/>
      <c r="AI2960" s="8"/>
      <c r="AJ2960" s="8"/>
      <c r="AK2960" s="8"/>
      <c r="AL2960" s="8"/>
    </row>
    <row r="2961" spans="1:38" ht="21.75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8"/>
      <c r="O2961" s="8"/>
      <c r="P2961" s="8"/>
      <c r="Q2961" s="8"/>
      <c r="R2961" s="8"/>
      <c r="S2961" s="8"/>
      <c r="T2961" s="8"/>
      <c r="U2961" s="8"/>
      <c r="V2961" s="8"/>
      <c r="W2961" s="8"/>
      <c r="X2961" s="8"/>
      <c r="Y2961" s="8"/>
      <c r="Z2961" s="8"/>
      <c r="AA2961" s="8"/>
      <c r="AB2961" s="8"/>
      <c r="AC2961" s="8"/>
      <c r="AD2961" s="8"/>
      <c r="AE2961" s="8"/>
      <c r="AF2961" s="8"/>
      <c r="AG2961" s="8"/>
      <c r="AH2961" s="8"/>
      <c r="AI2961" s="8"/>
      <c r="AJ2961" s="8"/>
      <c r="AK2961" s="8"/>
      <c r="AL2961" s="8"/>
    </row>
    <row r="2962" spans="1:38" ht="21.75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8"/>
      <c r="P2962" s="8"/>
      <c r="Q2962" s="8"/>
      <c r="R2962" s="8"/>
      <c r="S2962" s="8"/>
      <c r="T2962" s="8"/>
      <c r="U2962" s="8"/>
      <c r="V2962" s="8"/>
      <c r="W2962" s="8"/>
      <c r="X2962" s="8"/>
      <c r="Y2962" s="8"/>
      <c r="Z2962" s="8"/>
      <c r="AA2962" s="8"/>
      <c r="AB2962" s="8"/>
      <c r="AC2962" s="8"/>
      <c r="AD2962" s="8"/>
      <c r="AE2962" s="8"/>
      <c r="AF2962" s="8"/>
      <c r="AG2962" s="8"/>
      <c r="AH2962" s="8"/>
      <c r="AI2962" s="8"/>
      <c r="AJ2962" s="8"/>
      <c r="AK2962" s="8"/>
      <c r="AL2962" s="8"/>
    </row>
    <row r="2963" spans="1:38" ht="21.75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8"/>
      <c r="O2963" s="8"/>
      <c r="P2963" s="8"/>
      <c r="Q2963" s="8"/>
      <c r="R2963" s="8"/>
      <c r="S2963" s="8"/>
      <c r="T2963" s="8"/>
      <c r="U2963" s="8"/>
      <c r="V2963" s="8"/>
      <c r="W2963" s="8"/>
      <c r="X2963" s="8"/>
      <c r="Y2963" s="8"/>
      <c r="Z2963" s="8"/>
      <c r="AA2963" s="8"/>
      <c r="AB2963" s="8"/>
      <c r="AC2963" s="8"/>
      <c r="AD2963" s="8"/>
      <c r="AE2963" s="8"/>
      <c r="AF2963" s="8"/>
      <c r="AG2963" s="8"/>
      <c r="AH2963" s="8"/>
      <c r="AI2963" s="8"/>
      <c r="AJ2963" s="8"/>
      <c r="AK2963" s="8"/>
      <c r="AL2963" s="8"/>
    </row>
    <row r="2964" spans="1:38" ht="21.75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8"/>
      <c r="P2964" s="8"/>
      <c r="Q2964" s="8"/>
      <c r="R2964" s="8"/>
      <c r="S2964" s="8"/>
      <c r="T2964" s="8"/>
      <c r="U2964" s="8"/>
      <c r="V2964" s="8"/>
      <c r="W2964" s="8"/>
      <c r="X2964" s="8"/>
      <c r="Y2964" s="8"/>
      <c r="Z2964" s="8"/>
      <c r="AA2964" s="8"/>
      <c r="AB2964" s="8"/>
      <c r="AC2964" s="8"/>
      <c r="AD2964" s="8"/>
      <c r="AE2964" s="8"/>
      <c r="AF2964" s="8"/>
      <c r="AG2964" s="8"/>
      <c r="AH2964" s="8"/>
      <c r="AI2964" s="8"/>
      <c r="AJ2964" s="8"/>
      <c r="AK2964" s="8"/>
      <c r="AL2964" s="8"/>
    </row>
    <row r="2965" spans="1:38" ht="21.75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  <c r="M2965" s="8"/>
      <c r="N2965" s="8"/>
      <c r="O2965" s="8"/>
      <c r="P2965" s="8"/>
      <c r="Q2965" s="8"/>
      <c r="R2965" s="8"/>
      <c r="S2965" s="8"/>
      <c r="T2965" s="8"/>
      <c r="U2965" s="8"/>
      <c r="V2965" s="8"/>
      <c r="W2965" s="8"/>
      <c r="X2965" s="8"/>
      <c r="Y2965" s="8"/>
      <c r="Z2965" s="8"/>
      <c r="AA2965" s="8"/>
      <c r="AB2965" s="8"/>
      <c r="AC2965" s="8"/>
      <c r="AD2965" s="8"/>
      <c r="AE2965" s="8"/>
      <c r="AF2965" s="8"/>
      <c r="AG2965" s="8"/>
      <c r="AH2965" s="8"/>
      <c r="AI2965" s="8"/>
      <c r="AJ2965" s="8"/>
      <c r="AK2965" s="8"/>
      <c r="AL2965" s="8"/>
    </row>
    <row r="2966" spans="1:38" ht="21.75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8"/>
      <c r="O2966" s="8"/>
      <c r="P2966" s="8"/>
      <c r="Q2966" s="8"/>
      <c r="R2966" s="8"/>
      <c r="S2966" s="8"/>
      <c r="T2966" s="8"/>
      <c r="U2966" s="8"/>
      <c r="V2966" s="8"/>
      <c r="W2966" s="8"/>
      <c r="X2966" s="8"/>
      <c r="Y2966" s="8"/>
      <c r="Z2966" s="8"/>
      <c r="AA2966" s="8"/>
      <c r="AB2966" s="8"/>
      <c r="AC2966" s="8"/>
      <c r="AD2966" s="8"/>
      <c r="AE2966" s="8"/>
      <c r="AF2966" s="8"/>
      <c r="AG2966" s="8"/>
      <c r="AH2966" s="8"/>
      <c r="AI2966" s="8"/>
      <c r="AJ2966" s="8"/>
      <c r="AK2966" s="8"/>
      <c r="AL2966" s="8"/>
    </row>
    <row r="2967" spans="1:38" ht="21.75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  <c r="M2967" s="8"/>
      <c r="N2967" s="8"/>
      <c r="O2967" s="8"/>
      <c r="P2967" s="8"/>
      <c r="Q2967" s="8"/>
      <c r="R2967" s="8"/>
      <c r="S2967" s="8"/>
      <c r="T2967" s="8"/>
      <c r="U2967" s="8"/>
      <c r="V2967" s="8"/>
      <c r="W2967" s="8"/>
      <c r="X2967" s="8"/>
      <c r="Y2967" s="8"/>
      <c r="Z2967" s="8"/>
      <c r="AA2967" s="8"/>
      <c r="AB2967" s="8"/>
      <c r="AC2967" s="8"/>
      <c r="AD2967" s="8"/>
      <c r="AE2967" s="8"/>
      <c r="AF2967" s="8"/>
      <c r="AG2967" s="8"/>
      <c r="AH2967" s="8"/>
      <c r="AI2967" s="8"/>
      <c r="AJ2967" s="8"/>
      <c r="AK2967" s="8"/>
      <c r="AL2967" s="8"/>
    </row>
    <row r="2968" spans="1:38" ht="21.75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8"/>
      <c r="P2968" s="8"/>
      <c r="Q2968" s="8"/>
      <c r="R2968" s="8"/>
      <c r="S2968" s="8"/>
      <c r="T2968" s="8"/>
      <c r="U2968" s="8"/>
      <c r="V2968" s="8"/>
      <c r="W2968" s="8"/>
      <c r="X2968" s="8"/>
      <c r="Y2968" s="8"/>
      <c r="Z2968" s="8"/>
      <c r="AA2968" s="8"/>
      <c r="AB2968" s="8"/>
      <c r="AC2968" s="8"/>
      <c r="AD2968" s="8"/>
      <c r="AE2968" s="8"/>
      <c r="AF2968" s="8"/>
      <c r="AG2968" s="8"/>
      <c r="AH2968" s="8"/>
      <c r="AI2968" s="8"/>
      <c r="AJ2968" s="8"/>
      <c r="AK2968" s="8"/>
      <c r="AL2968" s="8"/>
    </row>
    <row r="2969" spans="1:38" ht="21.75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8"/>
      <c r="N2969" s="8"/>
      <c r="O2969" s="8"/>
      <c r="P2969" s="8"/>
      <c r="Q2969" s="8"/>
      <c r="R2969" s="8"/>
      <c r="S2969" s="8"/>
      <c r="T2969" s="8"/>
      <c r="U2969" s="8"/>
      <c r="V2969" s="8"/>
      <c r="W2969" s="8"/>
      <c r="X2969" s="8"/>
      <c r="Y2969" s="8"/>
      <c r="Z2969" s="8"/>
      <c r="AA2969" s="8"/>
      <c r="AB2969" s="8"/>
      <c r="AC2969" s="8"/>
      <c r="AD2969" s="8"/>
      <c r="AE2969" s="8"/>
      <c r="AF2969" s="8"/>
      <c r="AG2969" s="8"/>
      <c r="AH2969" s="8"/>
      <c r="AI2969" s="8"/>
      <c r="AJ2969" s="8"/>
      <c r="AK2969" s="8"/>
      <c r="AL2969" s="8"/>
    </row>
    <row r="2970" spans="1:38" ht="21.75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8"/>
      <c r="O2970" s="8"/>
      <c r="P2970" s="8"/>
      <c r="Q2970" s="8"/>
      <c r="R2970" s="8"/>
      <c r="S2970" s="8"/>
      <c r="T2970" s="8"/>
      <c r="U2970" s="8"/>
      <c r="V2970" s="8"/>
      <c r="W2970" s="8"/>
      <c r="X2970" s="8"/>
      <c r="Y2970" s="8"/>
      <c r="Z2970" s="8"/>
      <c r="AA2970" s="8"/>
      <c r="AB2970" s="8"/>
      <c r="AC2970" s="8"/>
      <c r="AD2970" s="8"/>
      <c r="AE2970" s="8"/>
      <c r="AF2970" s="8"/>
      <c r="AG2970" s="8"/>
      <c r="AH2970" s="8"/>
      <c r="AI2970" s="8"/>
      <c r="AJ2970" s="8"/>
      <c r="AK2970" s="8"/>
      <c r="AL2970" s="8"/>
    </row>
    <row r="2971" spans="1:38" ht="21.75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8"/>
      <c r="N2971" s="8"/>
      <c r="O2971" s="8"/>
      <c r="P2971" s="8"/>
      <c r="Q2971" s="8"/>
      <c r="R2971" s="8"/>
      <c r="S2971" s="8"/>
      <c r="T2971" s="8"/>
      <c r="U2971" s="8"/>
      <c r="V2971" s="8"/>
      <c r="W2971" s="8"/>
      <c r="X2971" s="8"/>
      <c r="Y2971" s="8"/>
      <c r="Z2971" s="8"/>
      <c r="AA2971" s="8"/>
      <c r="AB2971" s="8"/>
      <c r="AC2971" s="8"/>
      <c r="AD2971" s="8"/>
      <c r="AE2971" s="8"/>
      <c r="AF2971" s="8"/>
      <c r="AG2971" s="8"/>
      <c r="AH2971" s="8"/>
      <c r="AI2971" s="8"/>
      <c r="AJ2971" s="8"/>
      <c r="AK2971" s="8"/>
      <c r="AL2971" s="8"/>
    </row>
    <row r="2972" spans="1:38" ht="21.75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8"/>
      <c r="O2972" s="8"/>
      <c r="P2972" s="8"/>
      <c r="Q2972" s="8"/>
      <c r="R2972" s="8"/>
      <c r="S2972" s="8"/>
      <c r="T2972" s="8"/>
      <c r="U2972" s="8"/>
      <c r="V2972" s="8"/>
      <c r="W2972" s="8"/>
      <c r="X2972" s="8"/>
      <c r="Y2972" s="8"/>
      <c r="Z2972" s="8"/>
      <c r="AA2972" s="8"/>
      <c r="AB2972" s="8"/>
      <c r="AC2972" s="8"/>
      <c r="AD2972" s="8"/>
      <c r="AE2972" s="8"/>
      <c r="AF2972" s="8"/>
      <c r="AG2972" s="8"/>
      <c r="AH2972" s="8"/>
      <c r="AI2972" s="8"/>
      <c r="AJ2972" s="8"/>
      <c r="AK2972" s="8"/>
      <c r="AL2972" s="8"/>
    </row>
    <row r="2973" spans="1:38" ht="21.75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8"/>
      <c r="O2973" s="8"/>
      <c r="P2973" s="8"/>
      <c r="Q2973" s="8"/>
      <c r="R2973" s="8"/>
      <c r="S2973" s="8"/>
      <c r="T2973" s="8"/>
      <c r="U2973" s="8"/>
      <c r="V2973" s="8"/>
      <c r="W2973" s="8"/>
      <c r="X2973" s="8"/>
      <c r="Y2973" s="8"/>
      <c r="Z2973" s="8"/>
      <c r="AA2973" s="8"/>
      <c r="AB2973" s="8"/>
      <c r="AC2973" s="8"/>
      <c r="AD2973" s="8"/>
      <c r="AE2973" s="8"/>
      <c r="AF2973" s="8"/>
      <c r="AG2973" s="8"/>
      <c r="AH2973" s="8"/>
      <c r="AI2973" s="8"/>
      <c r="AJ2973" s="8"/>
      <c r="AK2973" s="8"/>
      <c r="AL2973" s="8"/>
    </row>
    <row r="2974" spans="1:38" ht="21.75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  <c r="O2974" s="8"/>
      <c r="P2974" s="8"/>
      <c r="Q2974" s="8"/>
      <c r="R2974" s="8"/>
      <c r="S2974" s="8"/>
      <c r="T2974" s="8"/>
      <c r="U2974" s="8"/>
      <c r="V2974" s="8"/>
      <c r="W2974" s="8"/>
      <c r="X2974" s="8"/>
      <c r="Y2974" s="8"/>
      <c r="Z2974" s="8"/>
      <c r="AA2974" s="8"/>
      <c r="AB2974" s="8"/>
      <c r="AC2974" s="8"/>
      <c r="AD2974" s="8"/>
      <c r="AE2974" s="8"/>
      <c r="AF2974" s="8"/>
      <c r="AG2974" s="8"/>
      <c r="AH2974" s="8"/>
      <c r="AI2974" s="8"/>
      <c r="AJ2974" s="8"/>
      <c r="AK2974" s="8"/>
      <c r="AL2974" s="8"/>
    </row>
    <row r="2975" spans="1:38" ht="21.75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  <c r="M2975" s="8"/>
      <c r="N2975" s="8"/>
      <c r="O2975" s="8"/>
      <c r="P2975" s="8"/>
      <c r="Q2975" s="8"/>
      <c r="R2975" s="8"/>
      <c r="S2975" s="8"/>
      <c r="T2975" s="8"/>
      <c r="U2975" s="8"/>
      <c r="V2975" s="8"/>
      <c r="W2975" s="8"/>
      <c r="X2975" s="8"/>
      <c r="Y2975" s="8"/>
      <c r="Z2975" s="8"/>
      <c r="AA2975" s="8"/>
      <c r="AB2975" s="8"/>
      <c r="AC2975" s="8"/>
      <c r="AD2975" s="8"/>
      <c r="AE2975" s="8"/>
      <c r="AF2975" s="8"/>
      <c r="AG2975" s="8"/>
      <c r="AH2975" s="8"/>
      <c r="AI2975" s="8"/>
      <c r="AJ2975" s="8"/>
      <c r="AK2975" s="8"/>
      <c r="AL2975" s="8"/>
    </row>
    <row r="2976" spans="1:38" ht="21.75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8"/>
      <c r="P2976" s="8"/>
      <c r="Q2976" s="8"/>
      <c r="R2976" s="8"/>
      <c r="S2976" s="8"/>
      <c r="T2976" s="8"/>
      <c r="U2976" s="8"/>
      <c r="V2976" s="8"/>
      <c r="W2976" s="8"/>
      <c r="X2976" s="8"/>
      <c r="Y2976" s="8"/>
      <c r="Z2976" s="8"/>
      <c r="AA2976" s="8"/>
      <c r="AB2976" s="8"/>
      <c r="AC2976" s="8"/>
      <c r="AD2976" s="8"/>
      <c r="AE2976" s="8"/>
      <c r="AF2976" s="8"/>
      <c r="AG2976" s="8"/>
      <c r="AH2976" s="8"/>
      <c r="AI2976" s="8"/>
      <c r="AJ2976" s="8"/>
      <c r="AK2976" s="8"/>
      <c r="AL2976" s="8"/>
    </row>
    <row r="2977" spans="1:38" ht="21.75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  <c r="M2977" s="8"/>
      <c r="N2977" s="8"/>
      <c r="O2977" s="8"/>
      <c r="P2977" s="8"/>
      <c r="Q2977" s="8"/>
      <c r="R2977" s="8"/>
      <c r="S2977" s="8"/>
      <c r="T2977" s="8"/>
      <c r="U2977" s="8"/>
      <c r="V2977" s="8"/>
      <c r="W2977" s="8"/>
      <c r="X2977" s="8"/>
      <c r="Y2977" s="8"/>
      <c r="Z2977" s="8"/>
      <c r="AA2977" s="8"/>
      <c r="AB2977" s="8"/>
      <c r="AC2977" s="8"/>
      <c r="AD2977" s="8"/>
      <c r="AE2977" s="8"/>
      <c r="AF2977" s="8"/>
      <c r="AG2977" s="8"/>
      <c r="AH2977" s="8"/>
      <c r="AI2977" s="8"/>
      <c r="AJ2977" s="8"/>
      <c r="AK2977" s="8"/>
      <c r="AL2977" s="8"/>
    </row>
    <row r="2978" spans="1:38" ht="21.75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  <c r="O2978" s="8"/>
      <c r="P2978" s="8"/>
      <c r="Q2978" s="8"/>
      <c r="R2978" s="8"/>
      <c r="S2978" s="8"/>
      <c r="T2978" s="8"/>
      <c r="U2978" s="8"/>
      <c r="V2978" s="8"/>
      <c r="W2978" s="8"/>
      <c r="X2978" s="8"/>
      <c r="Y2978" s="8"/>
      <c r="Z2978" s="8"/>
      <c r="AA2978" s="8"/>
      <c r="AB2978" s="8"/>
      <c r="AC2978" s="8"/>
      <c r="AD2978" s="8"/>
      <c r="AE2978" s="8"/>
      <c r="AF2978" s="8"/>
      <c r="AG2978" s="8"/>
      <c r="AH2978" s="8"/>
      <c r="AI2978" s="8"/>
      <c r="AJ2978" s="8"/>
      <c r="AK2978" s="8"/>
      <c r="AL2978" s="8"/>
    </row>
    <row r="2979" spans="1:38" ht="21.75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  <c r="M2979" s="8"/>
      <c r="N2979" s="8"/>
      <c r="O2979" s="8"/>
      <c r="P2979" s="8"/>
      <c r="Q2979" s="8"/>
      <c r="R2979" s="8"/>
      <c r="S2979" s="8"/>
      <c r="T2979" s="8"/>
      <c r="U2979" s="8"/>
      <c r="V2979" s="8"/>
      <c r="W2979" s="8"/>
      <c r="X2979" s="8"/>
      <c r="Y2979" s="8"/>
      <c r="Z2979" s="8"/>
      <c r="AA2979" s="8"/>
      <c r="AB2979" s="8"/>
      <c r="AC2979" s="8"/>
      <c r="AD2979" s="8"/>
      <c r="AE2979" s="8"/>
      <c r="AF2979" s="8"/>
      <c r="AG2979" s="8"/>
      <c r="AH2979" s="8"/>
      <c r="AI2979" s="8"/>
      <c r="AJ2979" s="8"/>
      <c r="AK2979" s="8"/>
      <c r="AL2979" s="8"/>
    </row>
    <row r="2980" spans="1:38" ht="21.75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/>
      <c r="O2980" s="8"/>
      <c r="P2980" s="8"/>
      <c r="Q2980" s="8"/>
      <c r="R2980" s="8"/>
      <c r="S2980" s="8"/>
      <c r="T2980" s="8"/>
      <c r="U2980" s="8"/>
      <c r="V2980" s="8"/>
      <c r="W2980" s="8"/>
      <c r="X2980" s="8"/>
      <c r="Y2980" s="8"/>
      <c r="Z2980" s="8"/>
      <c r="AA2980" s="8"/>
      <c r="AB2980" s="8"/>
      <c r="AC2980" s="8"/>
      <c r="AD2980" s="8"/>
      <c r="AE2980" s="8"/>
      <c r="AF2980" s="8"/>
      <c r="AG2980" s="8"/>
      <c r="AH2980" s="8"/>
      <c r="AI2980" s="8"/>
      <c r="AJ2980" s="8"/>
      <c r="AK2980" s="8"/>
      <c r="AL2980" s="8"/>
    </row>
    <row r="2981" spans="1:38" ht="21.75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  <c r="M2981" s="8"/>
      <c r="N2981" s="8"/>
      <c r="O2981" s="8"/>
      <c r="P2981" s="8"/>
      <c r="Q2981" s="8"/>
      <c r="R2981" s="8"/>
      <c r="S2981" s="8"/>
      <c r="T2981" s="8"/>
      <c r="U2981" s="8"/>
      <c r="V2981" s="8"/>
      <c r="W2981" s="8"/>
      <c r="X2981" s="8"/>
      <c r="Y2981" s="8"/>
      <c r="Z2981" s="8"/>
      <c r="AA2981" s="8"/>
      <c r="AB2981" s="8"/>
      <c r="AC2981" s="8"/>
      <c r="AD2981" s="8"/>
      <c r="AE2981" s="8"/>
      <c r="AF2981" s="8"/>
      <c r="AG2981" s="8"/>
      <c r="AH2981" s="8"/>
      <c r="AI2981" s="8"/>
      <c r="AJ2981" s="8"/>
      <c r="AK2981" s="8"/>
      <c r="AL2981" s="8"/>
    </row>
    <row r="2982" spans="1:38" ht="21.75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8"/>
      <c r="O2982" s="8"/>
      <c r="P2982" s="8"/>
      <c r="Q2982" s="8"/>
      <c r="R2982" s="8"/>
      <c r="S2982" s="8"/>
      <c r="T2982" s="8"/>
      <c r="U2982" s="8"/>
      <c r="V2982" s="8"/>
      <c r="W2982" s="8"/>
      <c r="X2982" s="8"/>
      <c r="Y2982" s="8"/>
      <c r="Z2982" s="8"/>
      <c r="AA2982" s="8"/>
      <c r="AB2982" s="8"/>
      <c r="AC2982" s="8"/>
      <c r="AD2982" s="8"/>
      <c r="AE2982" s="8"/>
      <c r="AF2982" s="8"/>
      <c r="AG2982" s="8"/>
      <c r="AH2982" s="8"/>
      <c r="AI2982" s="8"/>
      <c r="AJ2982" s="8"/>
      <c r="AK2982" s="8"/>
      <c r="AL2982" s="8"/>
    </row>
    <row r="2983" spans="1:38" ht="21.75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  <c r="M2983" s="8"/>
      <c r="N2983" s="8"/>
      <c r="O2983" s="8"/>
      <c r="P2983" s="8"/>
      <c r="Q2983" s="8"/>
      <c r="R2983" s="8"/>
      <c r="S2983" s="8"/>
      <c r="T2983" s="8"/>
      <c r="U2983" s="8"/>
      <c r="V2983" s="8"/>
      <c r="W2983" s="8"/>
      <c r="X2983" s="8"/>
      <c r="Y2983" s="8"/>
      <c r="Z2983" s="8"/>
      <c r="AA2983" s="8"/>
      <c r="AB2983" s="8"/>
      <c r="AC2983" s="8"/>
      <c r="AD2983" s="8"/>
      <c r="AE2983" s="8"/>
      <c r="AF2983" s="8"/>
      <c r="AG2983" s="8"/>
      <c r="AH2983" s="8"/>
      <c r="AI2983" s="8"/>
      <c r="AJ2983" s="8"/>
      <c r="AK2983" s="8"/>
      <c r="AL2983" s="8"/>
    </row>
    <row r="2984" spans="1:38" ht="21.75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8"/>
      <c r="O2984" s="8"/>
      <c r="P2984" s="8"/>
      <c r="Q2984" s="8"/>
      <c r="R2984" s="8"/>
      <c r="S2984" s="8"/>
      <c r="T2984" s="8"/>
      <c r="U2984" s="8"/>
      <c r="V2984" s="8"/>
      <c r="W2984" s="8"/>
      <c r="X2984" s="8"/>
      <c r="Y2984" s="8"/>
      <c r="Z2984" s="8"/>
      <c r="AA2984" s="8"/>
      <c r="AB2984" s="8"/>
      <c r="AC2984" s="8"/>
      <c r="AD2984" s="8"/>
      <c r="AE2984" s="8"/>
      <c r="AF2984" s="8"/>
      <c r="AG2984" s="8"/>
      <c r="AH2984" s="8"/>
      <c r="AI2984" s="8"/>
      <c r="AJ2984" s="8"/>
      <c r="AK2984" s="8"/>
      <c r="AL2984" s="8"/>
    </row>
    <row r="2985" spans="1:38" ht="21.75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  <c r="M2985" s="8"/>
      <c r="N2985" s="8"/>
      <c r="O2985" s="8"/>
      <c r="P2985" s="8"/>
      <c r="Q2985" s="8"/>
      <c r="R2985" s="8"/>
      <c r="S2985" s="8"/>
      <c r="T2985" s="8"/>
      <c r="U2985" s="8"/>
      <c r="V2985" s="8"/>
      <c r="W2985" s="8"/>
      <c r="X2985" s="8"/>
      <c r="Y2985" s="8"/>
      <c r="Z2985" s="8"/>
      <c r="AA2985" s="8"/>
      <c r="AB2985" s="8"/>
      <c r="AC2985" s="8"/>
      <c r="AD2985" s="8"/>
      <c r="AE2985" s="8"/>
      <c r="AF2985" s="8"/>
      <c r="AG2985" s="8"/>
      <c r="AH2985" s="8"/>
      <c r="AI2985" s="8"/>
      <c r="AJ2985" s="8"/>
      <c r="AK2985" s="8"/>
      <c r="AL2985" s="8"/>
    </row>
    <row r="2986" spans="1:38" ht="21.75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8"/>
      <c r="O2986" s="8"/>
      <c r="P2986" s="8"/>
      <c r="Q2986" s="8"/>
      <c r="R2986" s="8"/>
      <c r="S2986" s="8"/>
      <c r="T2986" s="8"/>
      <c r="U2986" s="8"/>
      <c r="V2986" s="8"/>
      <c r="W2986" s="8"/>
      <c r="X2986" s="8"/>
      <c r="Y2986" s="8"/>
      <c r="Z2986" s="8"/>
      <c r="AA2986" s="8"/>
      <c r="AB2986" s="8"/>
      <c r="AC2986" s="8"/>
      <c r="AD2986" s="8"/>
      <c r="AE2986" s="8"/>
      <c r="AF2986" s="8"/>
      <c r="AG2986" s="8"/>
      <c r="AH2986" s="8"/>
      <c r="AI2986" s="8"/>
      <c r="AJ2986" s="8"/>
      <c r="AK2986" s="8"/>
      <c r="AL2986" s="8"/>
    </row>
    <row r="2987" spans="1:38" ht="21.75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  <c r="M2987" s="8"/>
      <c r="N2987" s="8"/>
      <c r="O2987" s="8"/>
      <c r="P2987" s="8"/>
      <c r="Q2987" s="8"/>
      <c r="R2987" s="8"/>
      <c r="S2987" s="8"/>
      <c r="T2987" s="8"/>
      <c r="U2987" s="8"/>
      <c r="V2987" s="8"/>
      <c r="W2987" s="8"/>
      <c r="X2987" s="8"/>
      <c r="Y2987" s="8"/>
      <c r="Z2987" s="8"/>
      <c r="AA2987" s="8"/>
      <c r="AB2987" s="8"/>
      <c r="AC2987" s="8"/>
      <c r="AD2987" s="8"/>
      <c r="AE2987" s="8"/>
      <c r="AF2987" s="8"/>
      <c r="AG2987" s="8"/>
      <c r="AH2987" s="8"/>
      <c r="AI2987" s="8"/>
      <c r="AJ2987" s="8"/>
      <c r="AK2987" s="8"/>
      <c r="AL2987" s="8"/>
    </row>
    <row r="2988" spans="1:38" ht="21.75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  <c r="M2988" s="8"/>
      <c r="N2988" s="8"/>
      <c r="O2988" s="8"/>
      <c r="P2988" s="8"/>
      <c r="Q2988" s="8"/>
      <c r="R2988" s="8"/>
      <c r="S2988" s="8"/>
      <c r="T2988" s="8"/>
      <c r="U2988" s="8"/>
      <c r="V2988" s="8"/>
      <c r="W2988" s="8"/>
      <c r="X2988" s="8"/>
      <c r="Y2988" s="8"/>
      <c r="Z2988" s="8"/>
      <c r="AA2988" s="8"/>
      <c r="AB2988" s="8"/>
      <c r="AC2988" s="8"/>
      <c r="AD2988" s="8"/>
      <c r="AE2988" s="8"/>
      <c r="AF2988" s="8"/>
      <c r="AG2988" s="8"/>
      <c r="AH2988" s="8"/>
      <c r="AI2988" s="8"/>
      <c r="AJ2988" s="8"/>
      <c r="AK2988" s="8"/>
      <c r="AL2988" s="8"/>
    </row>
    <row r="2989" spans="1:38" ht="21.75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  <c r="M2989" s="8"/>
      <c r="N2989" s="8"/>
      <c r="O2989" s="8"/>
      <c r="P2989" s="8"/>
      <c r="Q2989" s="8"/>
      <c r="R2989" s="8"/>
      <c r="S2989" s="8"/>
      <c r="T2989" s="8"/>
      <c r="U2989" s="8"/>
      <c r="V2989" s="8"/>
      <c r="W2989" s="8"/>
      <c r="X2989" s="8"/>
      <c r="Y2989" s="8"/>
      <c r="Z2989" s="8"/>
      <c r="AA2989" s="8"/>
      <c r="AB2989" s="8"/>
      <c r="AC2989" s="8"/>
      <c r="AD2989" s="8"/>
      <c r="AE2989" s="8"/>
      <c r="AF2989" s="8"/>
      <c r="AG2989" s="8"/>
      <c r="AH2989" s="8"/>
      <c r="AI2989" s="8"/>
      <c r="AJ2989" s="8"/>
      <c r="AK2989" s="8"/>
      <c r="AL2989" s="8"/>
    </row>
    <row r="2990" spans="1:38" ht="21.75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8"/>
      <c r="O2990" s="8"/>
      <c r="P2990" s="8"/>
      <c r="Q2990" s="8"/>
      <c r="R2990" s="8"/>
      <c r="S2990" s="8"/>
      <c r="T2990" s="8"/>
      <c r="U2990" s="8"/>
      <c r="V2990" s="8"/>
      <c r="W2990" s="8"/>
      <c r="X2990" s="8"/>
      <c r="Y2990" s="8"/>
      <c r="Z2990" s="8"/>
      <c r="AA2990" s="8"/>
      <c r="AB2990" s="8"/>
      <c r="AC2990" s="8"/>
      <c r="AD2990" s="8"/>
      <c r="AE2990" s="8"/>
      <c r="AF2990" s="8"/>
      <c r="AG2990" s="8"/>
      <c r="AH2990" s="8"/>
      <c r="AI2990" s="8"/>
      <c r="AJ2990" s="8"/>
      <c r="AK2990" s="8"/>
      <c r="AL2990" s="8"/>
    </row>
    <row r="2991" spans="1:38" ht="21.75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  <c r="M2991" s="8"/>
      <c r="N2991" s="8"/>
      <c r="O2991" s="8"/>
      <c r="P2991" s="8"/>
      <c r="Q2991" s="8"/>
      <c r="R2991" s="8"/>
      <c r="S2991" s="8"/>
      <c r="T2991" s="8"/>
      <c r="U2991" s="8"/>
      <c r="V2991" s="8"/>
      <c r="W2991" s="8"/>
      <c r="X2991" s="8"/>
      <c r="Y2991" s="8"/>
      <c r="Z2991" s="8"/>
      <c r="AA2991" s="8"/>
      <c r="AB2991" s="8"/>
      <c r="AC2991" s="8"/>
      <c r="AD2991" s="8"/>
      <c r="AE2991" s="8"/>
      <c r="AF2991" s="8"/>
      <c r="AG2991" s="8"/>
      <c r="AH2991" s="8"/>
      <c r="AI2991" s="8"/>
      <c r="AJ2991" s="8"/>
      <c r="AK2991" s="8"/>
      <c r="AL2991" s="8"/>
    </row>
    <row r="2992" spans="1:38" ht="21.75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  <c r="M2992" s="8"/>
      <c r="N2992" s="8"/>
      <c r="O2992" s="8"/>
      <c r="P2992" s="8"/>
      <c r="Q2992" s="8"/>
      <c r="R2992" s="8"/>
      <c r="S2992" s="8"/>
      <c r="T2992" s="8"/>
      <c r="U2992" s="8"/>
      <c r="V2992" s="8"/>
      <c r="W2992" s="8"/>
      <c r="X2992" s="8"/>
      <c r="Y2992" s="8"/>
      <c r="Z2992" s="8"/>
      <c r="AA2992" s="8"/>
      <c r="AB2992" s="8"/>
      <c r="AC2992" s="8"/>
      <c r="AD2992" s="8"/>
      <c r="AE2992" s="8"/>
      <c r="AF2992" s="8"/>
      <c r="AG2992" s="8"/>
      <c r="AH2992" s="8"/>
      <c r="AI2992" s="8"/>
      <c r="AJ2992" s="8"/>
      <c r="AK2992" s="8"/>
      <c r="AL2992" s="8"/>
    </row>
    <row r="2993" spans="1:38" ht="21.75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8"/>
      <c r="M2993" s="8"/>
      <c r="N2993" s="8"/>
      <c r="O2993" s="8"/>
      <c r="P2993" s="8"/>
      <c r="Q2993" s="8"/>
      <c r="R2993" s="8"/>
      <c r="S2993" s="8"/>
      <c r="T2993" s="8"/>
      <c r="U2993" s="8"/>
      <c r="V2993" s="8"/>
      <c r="W2993" s="8"/>
      <c r="X2993" s="8"/>
      <c r="Y2993" s="8"/>
      <c r="Z2993" s="8"/>
      <c r="AA2993" s="8"/>
      <c r="AB2993" s="8"/>
      <c r="AC2993" s="8"/>
      <c r="AD2993" s="8"/>
      <c r="AE2993" s="8"/>
      <c r="AF2993" s="8"/>
      <c r="AG2993" s="8"/>
      <c r="AH2993" s="8"/>
      <c r="AI2993" s="8"/>
      <c r="AJ2993" s="8"/>
      <c r="AK2993" s="8"/>
      <c r="AL2993" s="8"/>
    </row>
    <row r="2994" spans="1:38" ht="21.75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  <c r="M2994" s="8"/>
      <c r="N2994" s="8"/>
      <c r="O2994" s="8"/>
      <c r="P2994" s="8"/>
      <c r="Q2994" s="8"/>
      <c r="R2994" s="8"/>
      <c r="S2994" s="8"/>
      <c r="T2994" s="8"/>
      <c r="U2994" s="8"/>
      <c r="V2994" s="8"/>
      <c r="W2994" s="8"/>
      <c r="X2994" s="8"/>
      <c r="Y2994" s="8"/>
      <c r="Z2994" s="8"/>
      <c r="AA2994" s="8"/>
      <c r="AB2994" s="8"/>
      <c r="AC2994" s="8"/>
      <c r="AD2994" s="8"/>
      <c r="AE2994" s="8"/>
      <c r="AF2994" s="8"/>
      <c r="AG2994" s="8"/>
      <c r="AH2994" s="8"/>
      <c r="AI2994" s="8"/>
      <c r="AJ2994" s="8"/>
      <c r="AK2994" s="8"/>
      <c r="AL2994" s="8"/>
    </row>
    <row r="2995" spans="1:38" ht="21.75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  <c r="M2995" s="8"/>
      <c r="N2995" s="8"/>
      <c r="O2995" s="8"/>
      <c r="P2995" s="8"/>
      <c r="Q2995" s="8"/>
      <c r="R2995" s="8"/>
      <c r="S2995" s="8"/>
      <c r="T2995" s="8"/>
      <c r="U2995" s="8"/>
      <c r="V2995" s="8"/>
      <c r="W2995" s="8"/>
      <c r="X2995" s="8"/>
      <c r="Y2995" s="8"/>
      <c r="Z2995" s="8"/>
      <c r="AA2995" s="8"/>
      <c r="AB2995" s="8"/>
      <c r="AC2995" s="8"/>
      <c r="AD2995" s="8"/>
      <c r="AE2995" s="8"/>
      <c r="AF2995" s="8"/>
      <c r="AG2995" s="8"/>
      <c r="AH2995" s="8"/>
      <c r="AI2995" s="8"/>
      <c r="AJ2995" s="8"/>
      <c r="AK2995" s="8"/>
      <c r="AL2995" s="8"/>
    </row>
    <row r="2996" spans="1:38" ht="21.75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  <c r="M2996" s="8"/>
      <c r="N2996" s="8"/>
      <c r="O2996" s="8"/>
      <c r="P2996" s="8"/>
      <c r="Q2996" s="8"/>
      <c r="R2996" s="8"/>
      <c r="S2996" s="8"/>
      <c r="T2996" s="8"/>
      <c r="U2996" s="8"/>
      <c r="V2996" s="8"/>
      <c r="W2996" s="8"/>
      <c r="X2996" s="8"/>
      <c r="Y2996" s="8"/>
      <c r="Z2996" s="8"/>
      <c r="AA2996" s="8"/>
      <c r="AB2996" s="8"/>
      <c r="AC2996" s="8"/>
      <c r="AD2996" s="8"/>
      <c r="AE2996" s="8"/>
      <c r="AF2996" s="8"/>
      <c r="AG2996" s="8"/>
      <c r="AH2996" s="8"/>
      <c r="AI2996" s="8"/>
      <c r="AJ2996" s="8"/>
      <c r="AK2996" s="8"/>
      <c r="AL2996" s="8"/>
    </row>
    <row r="2997" spans="1:38" ht="21.75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  <c r="M2997" s="8"/>
      <c r="N2997" s="8"/>
      <c r="O2997" s="8"/>
      <c r="P2997" s="8"/>
      <c r="Q2997" s="8"/>
      <c r="R2997" s="8"/>
      <c r="S2997" s="8"/>
      <c r="T2997" s="8"/>
      <c r="U2997" s="8"/>
      <c r="V2997" s="8"/>
      <c r="W2997" s="8"/>
      <c r="X2997" s="8"/>
      <c r="Y2997" s="8"/>
      <c r="Z2997" s="8"/>
      <c r="AA2997" s="8"/>
      <c r="AB2997" s="8"/>
      <c r="AC2997" s="8"/>
      <c r="AD2997" s="8"/>
      <c r="AE2997" s="8"/>
      <c r="AF2997" s="8"/>
      <c r="AG2997" s="8"/>
      <c r="AH2997" s="8"/>
      <c r="AI2997" s="8"/>
      <c r="AJ2997" s="8"/>
      <c r="AK2997" s="8"/>
      <c r="AL2997" s="8"/>
    </row>
    <row r="2998" spans="1:38" ht="21.75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8"/>
      <c r="O2998" s="8"/>
      <c r="P2998" s="8"/>
      <c r="Q2998" s="8"/>
      <c r="R2998" s="8"/>
      <c r="S2998" s="8"/>
      <c r="T2998" s="8"/>
      <c r="U2998" s="8"/>
      <c r="V2998" s="8"/>
      <c r="W2998" s="8"/>
      <c r="X2998" s="8"/>
      <c r="Y2998" s="8"/>
      <c r="Z2998" s="8"/>
      <c r="AA2998" s="8"/>
      <c r="AB2998" s="8"/>
      <c r="AC2998" s="8"/>
      <c r="AD2998" s="8"/>
      <c r="AE2998" s="8"/>
      <c r="AF2998" s="8"/>
      <c r="AG2998" s="8"/>
      <c r="AH2998" s="8"/>
      <c r="AI2998" s="8"/>
      <c r="AJ2998" s="8"/>
      <c r="AK2998" s="8"/>
      <c r="AL2998" s="8"/>
    </row>
    <row r="2999" spans="1:38" ht="21.75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  <c r="M2999" s="8"/>
      <c r="N2999" s="8"/>
      <c r="O2999" s="8"/>
      <c r="P2999" s="8"/>
      <c r="Q2999" s="8"/>
      <c r="R2999" s="8"/>
      <c r="S2999" s="8"/>
      <c r="T2999" s="8"/>
      <c r="U2999" s="8"/>
      <c r="V2999" s="8"/>
      <c r="W2999" s="8"/>
      <c r="X2999" s="8"/>
      <c r="Y2999" s="8"/>
      <c r="Z2999" s="8"/>
      <c r="AA2999" s="8"/>
      <c r="AB2999" s="8"/>
      <c r="AC2999" s="8"/>
      <c r="AD2999" s="8"/>
      <c r="AE2999" s="8"/>
      <c r="AF2999" s="8"/>
      <c r="AG2999" s="8"/>
      <c r="AH2999" s="8"/>
      <c r="AI2999" s="8"/>
      <c r="AJ2999" s="8"/>
      <c r="AK2999" s="8"/>
      <c r="AL2999" s="8"/>
    </row>
    <row r="3000" spans="1:38" ht="21.75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8"/>
      <c r="O3000" s="8"/>
      <c r="P3000" s="8"/>
      <c r="Q3000" s="8"/>
      <c r="R3000" s="8"/>
      <c r="S3000" s="8"/>
      <c r="T3000" s="8"/>
      <c r="U3000" s="8"/>
      <c r="V3000" s="8"/>
      <c r="W3000" s="8"/>
      <c r="X3000" s="8"/>
      <c r="Y3000" s="8"/>
      <c r="Z3000" s="8"/>
      <c r="AA3000" s="8"/>
      <c r="AB3000" s="8"/>
      <c r="AC3000" s="8"/>
      <c r="AD3000" s="8"/>
      <c r="AE3000" s="8"/>
      <c r="AF3000" s="8"/>
      <c r="AG3000" s="8"/>
      <c r="AH3000" s="8"/>
      <c r="AI3000" s="8"/>
      <c r="AJ3000" s="8"/>
      <c r="AK3000" s="8"/>
      <c r="AL3000" s="8"/>
    </row>
    <row r="3001" spans="1:38" ht="21.75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  <c r="M3001" s="8"/>
      <c r="N3001" s="8"/>
      <c r="O3001" s="8"/>
      <c r="P3001" s="8"/>
      <c r="Q3001" s="8"/>
      <c r="R3001" s="8"/>
      <c r="S3001" s="8"/>
      <c r="T3001" s="8"/>
      <c r="U3001" s="8"/>
      <c r="V3001" s="8"/>
      <c r="W3001" s="8"/>
      <c r="X3001" s="8"/>
      <c r="Y3001" s="8"/>
      <c r="Z3001" s="8"/>
      <c r="AA3001" s="8"/>
      <c r="AB3001" s="8"/>
      <c r="AC3001" s="8"/>
      <c r="AD3001" s="8"/>
      <c r="AE3001" s="8"/>
      <c r="AF3001" s="8"/>
      <c r="AG3001" s="8"/>
      <c r="AH3001" s="8"/>
      <c r="AI3001" s="8"/>
      <c r="AJ3001" s="8"/>
      <c r="AK3001" s="8"/>
      <c r="AL3001" s="8"/>
    </row>
    <row r="3002" spans="1:38" ht="21.75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  <c r="M3002" s="8"/>
      <c r="N3002" s="8"/>
      <c r="O3002" s="8"/>
      <c r="P3002" s="8"/>
      <c r="Q3002" s="8"/>
      <c r="R3002" s="8"/>
      <c r="S3002" s="8"/>
      <c r="T3002" s="8"/>
      <c r="U3002" s="8"/>
      <c r="V3002" s="8"/>
      <c r="W3002" s="8"/>
      <c r="X3002" s="8"/>
      <c r="Y3002" s="8"/>
      <c r="Z3002" s="8"/>
      <c r="AA3002" s="8"/>
      <c r="AB3002" s="8"/>
      <c r="AC3002" s="8"/>
      <c r="AD3002" s="8"/>
      <c r="AE3002" s="8"/>
      <c r="AF3002" s="8"/>
      <c r="AG3002" s="8"/>
      <c r="AH3002" s="8"/>
      <c r="AI3002" s="8"/>
      <c r="AJ3002" s="8"/>
      <c r="AK3002" s="8"/>
      <c r="AL3002" s="8"/>
    </row>
    <row r="3003" spans="1:38" ht="21.75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  <c r="M3003" s="8"/>
      <c r="N3003" s="8"/>
      <c r="O3003" s="8"/>
      <c r="P3003" s="8"/>
      <c r="Q3003" s="8"/>
      <c r="R3003" s="8"/>
      <c r="S3003" s="8"/>
      <c r="T3003" s="8"/>
      <c r="U3003" s="8"/>
      <c r="V3003" s="8"/>
      <c r="W3003" s="8"/>
      <c r="X3003" s="8"/>
      <c r="Y3003" s="8"/>
      <c r="Z3003" s="8"/>
      <c r="AA3003" s="8"/>
      <c r="AB3003" s="8"/>
      <c r="AC3003" s="8"/>
      <c r="AD3003" s="8"/>
      <c r="AE3003" s="8"/>
      <c r="AF3003" s="8"/>
      <c r="AG3003" s="8"/>
      <c r="AH3003" s="8"/>
      <c r="AI3003" s="8"/>
      <c r="AJ3003" s="8"/>
      <c r="AK3003" s="8"/>
      <c r="AL3003" s="8"/>
    </row>
    <row r="3004" spans="1:38" ht="21.75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8"/>
      <c r="O3004" s="8"/>
      <c r="P3004" s="8"/>
      <c r="Q3004" s="8"/>
      <c r="R3004" s="8"/>
      <c r="S3004" s="8"/>
      <c r="T3004" s="8"/>
      <c r="U3004" s="8"/>
      <c r="V3004" s="8"/>
      <c r="W3004" s="8"/>
      <c r="X3004" s="8"/>
      <c r="Y3004" s="8"/>
      <c r="Z3004" s="8"/>
      <c r="AA3004" s="8"/>
      <c r="AB3004" s="8"/>
      <c r="AC3004" s="8"/>
      <c r="AD3004" s="8"/>
      <c r="AE3004" s="8"/>
      <c r="AF3004" s="8"/>
      <c r="AG3004" s="8"/>
      <c r="AH3004" s="8"/>
      <c r="AI3004" s="8"/>
      <c r="AJ3004" s="8"/>
      <c r="AK3004" s="8"/>
      <c r="AL3004" s="8"/>
    </row>
    <row r="3005" spans="1:38" ht="21.75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  <c r="M3005" s="8"/>
      <c r="N3005" s="8"/>
      <c r="O3005" s="8"/>
      <c r="P3005" s="8"/>
      <c r="Q3005" s="8"/>
      <c r="R3005" s="8"/>
      <c r="S3005" s="8"/>
      <c r="T3005" s="8"/>
      <c r="U3005" s="8"/>
      <c r="V3005" s="8"/>
      <c r="W3005" s="8"/>
      <c r="X3005" s="8"/>
      <c r="Y3005" s="8"/>
      <c r="Z3005" s="8"/>
      <c r="AA3005" s="8"/>
      <c r="AB3005" s="8"/>
      <c r="AC3005" s="8"/>
      <c r="AD3005" s="8"/>
      <c r="AE3005" s="8"/>
      <c r="AF3005" s="8"/>
      <c r="AG3005" s="8"/>
      <c r="AH3005" s="8"/>
      <c r="AI3005" s="8"/>
      <c r="AJ3005" s="8"/>
      <c r="AK3005" s="8"/>
      <c r="AL3005" s="8"/>
    </row>
    <row r="3006" spans="1:38" ht="21.75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  <c r="M3006" s="8"/>
      <c r="N3006" s="8"/>
      <c r="O3006" s="8"/>
      <c r="P3006" s="8"/>
      <c r="Q3006" s="8"/>
      <c r="R3006" s="8"/>
      <c r="S3006" s="8"/>
      <c r="T3006" s="8"/>
      <c r="U3006" s="8"/>
      <c r="V3006" s="8"/>
      <c r="W3006" s="8"/>
      <c r="X3006" s="8"/>
      <c r="Y3006" s="8"/>
      <c r="Z3006" s="8"/>
      <c r="AA3006" s="8"/>
      <c r="AB3006" s="8"/>
      <c r="AC3006" s="8"/>
      <c r="AD3006" s="8"/>
      <c r="AE3006" s="8"/>
      <c r="AF3006" s="8"/>
      <c r="AG3006" s="8"/>
      <c r="AH3006" s="8"/>
      <c r="AI3006" s="8"/>
      <c r="AJ3006" s="8"/>
      <c r="AK3006" s="8"/>
      <c r="AL3006" s="8"/>
    </row>
    <row r="3007" spans="1:38" ht="21.75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  <c r="M3007" s="8"/>
      <c r="N3007" s="8"/>
      <c r="O3007" s="8"/>
      <c r="P3007" s="8"/>
      <c r="Q3007" s="8"/>
      <c r="R3007" s="8"/>
      <c r="S3007" s="8"/>
      <c r="T3007" s="8"/>
      <c r="U3007" s="8"/>
      <c r="V3007" s="8"/>
      <c r="W3007" s="8"/>
      <c r="X3007" s="8"/>
      <c r="Y3007" s="8"/>
      <c r="Z3007" s="8"/>
      <c r="AA3007" s="8"/>
      <c r="AB3007" s="8"/>
      <c r="AC3007" s="8"/>
      <c r="AD3007" s="8"/>
      <c r="AE3007" s="8"/>
      <c r="AF3007" s="8"/>
      <c r="AG3007" s="8"/>
      <c r="AH3007" s="8"/>
      <c r="AI3007" s="8"/>
      <c r="AJ3007" s="8"/>
      <c r="AK3007" s="8"/>
      <c r="AL3007" s="8"/>
    </row>
    <row r="3008" spans="1:38" ht="21.75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8"/>
      <c r="M3008" s="8"/>
      <c r="N3008" s="8"/>
      <c r="O3008" s="8"/>
      <c r="P3008" s="8"/>
      <c r="Q3008" s="8"/>
      <c r="R3008" s="8"/>
      <c r="S3008" s="8"/>
      <c r="T3008" s="8"/>
      <c r="U3008" s="8"/>
      <c r="V3008" s="8"/>
      <c r="W3008" s="8"/>
      <c r="X3008" s="8"/>
      <c r="Y3008" s="8"/>
      <c r="Z3008" s="8"/>
      <c r="AA3008" s="8"/>
      <c r="AB3008" s="8"/>
      <c r="AC3008" s="8"/>
      <c r="AD3008" s="8"/>
      <c r="AE3008" s="8"/>
      <c r="AF3008" s="8"/>
      <c r="AG3008" s="8"/>
      <c r="AH3008" s="8"/>
      <c r="AI3008" s="8"/>
      <c r="AJ3008" s="8"/>
      <c r="AK3008" s="8"/>
      <c r="AL3008" s="8"/>
    </row>
    <row r="3009" spans="1:38" ht="21.75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8"/>
      <c r="M3009" s="8"/>
      <c r="N3009" s="8"/>
      <c r="O3009" s="8"/>
      <c r="P3009" s="8"/>
      <c r="Q3009" s="8"/>
      <c r="R3009" s="8"/>
      <c r="S3009" s="8"/>
      <c r="T3009" s="8"/>
      <c r="U3009" s="8"/>
      <c r="V3009" s="8"/>
      <c r="W3009" s="8"/>
      <c r="X3009" s="8"/>
      <c r="Y3009" s="8"/>
      <c r="Z3009" s="8"/>
      <c r="AA3009" s="8"/>
      <c r="AB3009" s="8"/>
      <c r="AC3009" s="8"/>
      <c r="AD3009" s="8"/>
      <c r="AE3009" s="8"/>
      <c r="AF3009" s="8"/>
      <c r="AG3009" s="8"/>
      <c r="AH3009" s="8"/>
      <c r="AI3009" s="8"/>
      <c r="AJ3009" s="8"/>
      <c r="AK3009" s="8"/>
      <c r="AL3009" s="8"/>
    </row>
    <row r="3010" spans="1:38" ht="21.75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8"/>
      <c r="M3010" s="8"/>
      <c r="N3010" s="8"/>
      <c r="O3010" s="8"/>
      <c r="P3010" s="8"/>
      <c r="Q3010" s="8"/>
      <c r="R3010" s="8"/>
      <c r="S3010" s="8"/>
      <c r="T3010" s="8"/>
      <c r="U3010" s="8"/>
      <c r="V3010" s="8"/>
      <c r="W3010" s="8"/>
      <c r="X3010" s="8"/>
      <c r="Y3010" s="8"/>
      <c r="Z3010" s="8"/>
      <c r="AA3010" s="8"/>
      <c r="AB3010" s="8"/>
      <c r="AC3010" s="8"/>
      <c r="AD3010" s="8"/>
      <c r="AE3010" s="8"/>
      <c r="AF3010" s="8"/>
      <c r="AG3010" s="8"/>
      <c r="AH3010" s="8"/>
      <c r="AI3010" s="8"/>
      <c r="AJ3010" s="8"/>
      <c r="AK3010" s="8"/>
      <c r="AL3010" s="8"/>
    </row>
    <row r="3011" spans="1:38" ht="21.75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8"/>
      <c r="M3011" s="8"/>
      <c r="N3011" s="8"/>
      <c r="O3011" s="8"/>
      <c r="P3011" s="8"/>
      <c r="Q3011" s="8"/>
      <c r="R3011" s="8"/>
      <c r="S3011" s="8"/>
      <c r="T3011" s="8"/>
      <c r="U3011" s="8"/>
      <c r="V3011" s="8"/>
      <c r="W3011" s="8"/>
      <c r="X3011" s="8"/>
      <c r="Y3011" s="8"/>
      <c r="Z3011" s="8"/>
      <c r="AA3011" s="8"/>
      <c r="AB3011" s="8"/>
      <c r="AC3011" s="8"/>
      <c r="AD3011" s="8"/>
      <c r="AE3011" s="8"/>
      <c r="AF3011" s="8"/>
      <c r="AG3011" s="8"/>
      <c r="AH3011" s="8"/>
      <c r="AI3011" s="8"/>
      <c r="AJ3011" s="8"/>
      <c r="AK3011" s="8"/>
      <c r="AL3011" s="8"/>
    </row>
    <row r="3012" spans="1:38" ht="21.75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8"/>
      <c r="M3012" s="8"/>
      <c r="N3012" s="8"/>
      <c r="O3012" s="8"/>
      <c r="P3012" s="8"/>
      <c r="Q3012" s="8"/>
      <c r="R3012" s="8"/>
      <c r="S3012" s="8"/>
      <c r="T3012" s="8"/>
      <c r="U3012" s="8"/>
      <c r="V3012" s="8"/>
      <c r="W3012" s="8"/>
      <c r="X3012" s="8"/>
      <c r="Y3012" s="8"/>
      <c r="Z3012" s="8"/>
      <c r="AA3012" s="8"/>
      <c r="AB3012" s="8"/>
      <c r="AC3012" s="8"/>
      <c r="AD3012" s="8"/>
      <c r="AE3012" s="8"/>
      <c r="AF3012" s="8"/>
      <c r="AG3012" s="8"/>
      <c r="AH3012" s="8"/>
      <c r="AI3012" s="8"/>
      <c r="AJ3012" s="8"/>
      <c r="AK3012" s="8"/>
      <c r="AL3012" s="8"/>
    </row>
    <row r="3013" spans="1:38" ht="21.75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8"/>
      <c r="M3013" s="8"/>
      <c r="N3013" s="8"/>
      <c r="O3013" s="8"/>
      <c r="P3013" s="8"/>
      <c r="Q3013" s="8"/>
      <c r="R3013" s="8"/>
      <c r="S3013" s="8"/>
      <c r="T3013" s="8"/>
      <c r="U3013" s="8"/>
      <c r="V3013" s="8"/>
      <c r="W3013" s="8"/>
      <c r="X3013" s="8"/>
      <c r="Y3013" s="8"/>
      <c r="Z3013" s="8"/>
      <c r="AA3013" s="8"/>
      <c r="AB3013" s="8"/>
      <c r="AC3013" s="8"/>
      <c r="AD3013" s="8"/>
      <c r="AE3013" s="8"/>
      <c r="AF3013" s="8"/>
      <c r="AG3013" s="8"/>
      <c r="AH3013" s="8"/>
      <c r="AI3013" s="8"/>
      <c r="AJ3013" s="8"/>
      <c r="AK3013" s="8"/>
      <c r="AL3013" s="8"/>
    </row>
    <row r="3014" spans="1:38" ht="21.75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8"/>
      <c r="M3014" s="8"/>
      <c r="N3014" s="8"/>
      <c r="O3014" s="8"/>
      <c r="P3014" s="8"/>
      <c r="Q3014" s="8"/>
      <c r="R3014" s="8"/>
      <c r="S3014" s="8"/>
      <c r="T3014" s="8"/>
      <c r="U3014" s="8"/>
      <c r="V3014" s="8"/>
      <c r="W3014" s="8"/>
      <c r="X3014" s="8"/>
      <c r="Y3014" s="8"/>
      <c r="Z3014" s="8"/>
      <c r="AA3014" s="8"/>
      <c r="AB3014" s="8"/>
      <c r="AC3014" s="8"/>
      <c r="AD3014" s="8"/>
      <c r="AE3014" s="8"/>
      <c r="AF3014" s="8"/>
      <c r="AG3014" s="8"/>
      <c r="AH3014" s="8"/>
      <c r="AI3014" s="8"/>
      <c r="AJ3014" s="8"/>
      <c r="AK3014" s="8"/>
      <c r="AL3014" s="8"/>
    </row>
    <row r="3015" spans="1:38" ht="21.75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8"/>
      <c r="M3015" s="8"/>
      <c r="N3015" s="8"/>
      <c r="O3015" s="8"/>
      <c r="P3015" s="8"/>
      <c r="Q3015" s="8"/>
      <c r="R3015" s="8"/>
      <c r="S3015" s="8"/>
      <c r="T3015" s="8"/>
      <c r="U3015" s="8"/>
      <c r="V3015" s="8"/>
      <c r="W3015" s="8"/>
      <c r="X3015" s="8"/>
      <c r="Y3015" s="8"/>
      <c r="Z3015" s="8"/>
      <c r="AA3015" s="8"/>
      <c r="AB3015" s="8"/>
      <c r="AC3015" s="8"/>
      <c r="AD3015" s="8"/>
      <c r="AE3015" s="8"/>
      <c r="AF3015" s="8"/>
      <c r="AG3015" s="8"/>
      <c r="AH3015" s="8"/>
      <c r="AI3015" s="8"/>
      <c r="AJ3015" s="8"/>
      <c r="AK3015" s="8"/>
      <c r="AL3015" s="8"/>
    </row>
    <row r="3016" spans="1:38" ht="21.75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8"/>
      <c r="M3016" s="8"/>
      <c r="N3016" s="8"/>
      <c r="O3016" s="8"/>
      <c r="P3016" s="8"/>
      <c r="Q3016" s="8"/>
      <c r="R3016" s="8"/>
      <c r="S3016" s="8"/>
      <c r="T3016" s="8"/>
      <c r="U3016" s="8"/>
      <c r="V3016" s="8"/>
      <c r="W3016" s="8"/>
      <c r="X3016" s="8"/>
      <c r="Y3016" s="8"/>
      <c r="Z3016" s="8"/>
      <c r="AA3016" s="8"/>
      <c r="AB3016" s="8"/>
      <c r="AC3016" s="8"/>
      <c r="AD3016" s="8"/>
      <c r="AE3016" s="8"/>
      <c r="AF3016" s="8"/>
      <c r="AG3016" s="8"/>
      <c r="AH3016" s="8"/>
      <c r="AI3016" s="8"/>
      <c r="AJ3016" s="8"/>
      <c r="AK3016" s="8"/>
      <c r="AL3016" s="8"/>
    </row>
    <row r="3017" spans="1:38" ht="21.75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8"/>
      <c r="M3017" s="8"/>
      <c r="N3017" s="8"/>
      <c r="O3017" s="8"/>
      <c r="P3017" s="8"/>
      <c r="Q3017" s="8"/>
      <c r="R3017" s="8"/>
      <c r="S3017" s="8"/>
      <c r="T3017" s="8"/>
      <c r="U3017" s="8"/>
      <c r="V3017" s="8"/>
      <c r="W3017" s="8"/>
      <c r="X3017" s="8"/>
      <c r="Y3017" s="8"/>
      <c r="Z3017" s="8"/>
      <c r="AA3017" s="8"/>
      <c r="AB3017" s="8"/>
      <c r="AC3017" s="8"/>
      <c r="AD3017" s="8"/>
      <c r="AE3017" s="8"/>
      <c r="AF3017" s="8"/>
      <c r="AG3017" s="8"/>
      <c r="AH3017" s="8"/>
      <c r="AI3017" s="8"/>
      <c r="AJ3017" s="8"/>
      <c r="AK3017" s="8"/>
      <c r="AL3017" s="8"/>
    </row>
    <row r="3018" spans="1:38" ht="21.75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8"/>
      <c r="M3018" s="8"/>
      <c r="N3018" s="8"/>
      <c r="O3018" s="8"/>
      <c r="P3018" s="8"/>
      <c r="Q3018" s="8"/>
      <c r="R3018" s="8"/>
      <c r="S3018" s="8"/>
      <c r="T3018" s="8"/>
      <c r="U3018" s="8"/>
      <c r="V3018" s="8"/>
      <c r="W3018" s="8"/>
      <c r="X3018" s="8"/>
      <c r="Y3018" s="8"/>
      <c r="Z3018" s="8"/>
      <c r="AA3018" s="8"/>
      <c r="AB3018" s="8"/>
      <c r="AC3018" s="8"/>
      <c r="AD3018" s="8"/>
      <c r="AE3018" s="8"/>
      <c r="AF3018" s="8"/>
      <c r="AG3018" s="8"/>
      <c r="AH3018" s="8"/>
      <c r="AI3018" s="8"/>
      <c r="AJ3018" s="8"/>
      <c r="AK3018" s="8"/>
      <c r="AL3018" s="8"/>
    </row>
    <row r="3019" spans="1:38" ht="21.75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8"/>
      <c r="M3019" s="8"/>
      <c r="N3019" s="8"/>
      <c r="O3019" s="8"/>
      <c r="P3019" s="8"/>
      <c r="Q3019" s="8"/>
      <c r="R3019" s="8"/>
      <c r="S3019" s="8"/>
      <c r="T3019" s="8"/>
      <c r="U3019" s="8"/>
      <c r="V3019" s="8"/>
      <c r="W3019" s="8"/>
      <c r="X3019" s="8"/>
      <c r="Y3019" s="8"/>
      <c r="Z3019" s="8"/>
      <c r="AA3019" s="8"/>
      <c r="AB3019" s="8"/>
      <c r="AC3019" s="8"/>
      <c r="AD3019" s="8"/>
      <c r="AE3019" s="8"/>
      <c r="AF3019" s="8"/>
      <c r="AG3019" s="8"/>
      <c r="AH3019" s="8"/>
      <c r="AI3019" s="8"/>
      <c r="AJ3019" s="8"/>
      <c r="AK3019" s="8"/>
      <c r="AL3019" s="8"/>
    </row>
    <row r="3020" spans="1:38" ht="21.75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8"/>
      <c r="M3020" s="8"/>
      <c r="N3020" s="8"/>
      <c r="O3020" s="8"/>
      <c r="P3020" s="8"/>
      <c r="Q3020" s="8"/>
      <c r="R3020" s="8"/>
      <c r="S3020" s="8"/>
      <c r="T3020" s="8"/>
      <c r="U3020" s="8"/>
      <c r="V3020" s="8"/>
      <c r="W3020" s="8"/>
      <c r="X3020" s="8"/>
      <c r="Y3020" s="8"/>
      <c r="Z3020" s="8"/>
      <c r="AA3020" s="8"/>
      <c r="AB3020" s="8"/>
      <c r="AC3020" s="8"/>
      <c r="AD3020" s="8"/>
      <c r="AE3020" s="8"/>
      <c r="AF3020" s="8"/>
      <c r="AG3020" s="8"/>
      <c r="AH3020" s="8"/>
      <c r="AI3020" s="8"/>
      <c r="AJ3020" s="8"/>
      <c r="AK3020" s="8"/>
      <c r="AL3020" s="8"/>
    </row>
    <row r="3021" spans="1:38" ht="21.75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8"/>
      <c r="M3021" s="8"/>
      <c r="N3021" s="8"/>
      <c r="O3021" s="8"/>
      <c r="P3021" s="8"/>
      <c r="Q3021" s="8"/>
      <c r="R3021" s="8"/>
      <c r="S3021" s="8"/>
      <c r="T3021" s="8"/>
      <c r="U3021" s="8"/>
      <c r="V3021" s="8"/>
      <c r="W3021" s="8"/>
      <c r="X3021" s="8"/>
      <c r="Y3021" s="8"/>
      <c r="Z3021" s="8"/>
      <c r="AA3021" s="8"/>
      <c r="AB3021" s="8"/>
      <c r="AC3021" s="8"/>
      <c r="AD3021" s="8"/>
      <c r="AE3021" s="8"/>
      <c r="AF3021" s="8"/>
      <c r="AG3021" s="8"/>
      <c r="AH3021" s="8"/>
      <c r="AI3021" s="8"/>
      <c r="AJ3021" s="8"/>
      <c r="AK3021" s="8"/>
      <c r="AL3021" s="8"/>
    </row>
    <row r="3022" spans="1:38" ht="21.75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8"/>
      <c r="M3022" s="8"/>
      <c r="N3022" s="8"/>
      <c r="O3022" s="8"/>
      <c r="P3022" s="8"/>
      <c r="Q3022" s="8"/>
      <c r="R3022" s="8"/>
      <c r="S3022" s="8"/>
      <c r="T3022" s="8"/>
      <c r="U3022" s="8"/>
      <c r="V3022" s="8"/>
      <c r="W3022" s="8"/>
      <c r="X3022" s="8"/>
      <c r="Y3022" s="8"/>
      <c r="Z3022" s="8"/>
      <c r="AA3022" s="8"/>
      <c r="AB3022" s="8"/>
      <c r="AC3022" s="8"/>
      <c r="AD3022" s="8"/>
      <c r="AE3022" s="8"/>
      <c r="AF3022" s="8"/>
      <c r="AG3022" s="8"/>
      <c r="AH3022" s="8"/>
      <c r="AI3022" s="8"/>
      <c r="AJ3022" s="8"/>
      <c r="AK3022" s="8"/>
      <c r="AL3022" s="8"/>
    </row>
    <row r="3023" spans="1:38" ht="21.75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8"/>
      <c r="M3023" s="8"/>
      <c r="N3023" s="8"/>
      <c r="O3023" s="8"/>
      <c r="P3023" s="8"/>
      <c r="Q3023" s="8"/>
      <c r="R3023" s="8"/>
      <c r="S3023" s="8"/>
      <c r="T3023" s="8"/>
      <c r="U3023" s="8"/>
      <c r="V3023" s="8"/>
      <c r="W3023" s="8"/>
      <c r="X3023" s="8"/>
      <c r="Y3023" s="8"/>
      <c r="Z3023" s="8"/>
      <c r="AA3023" s="8"/>
      <c r="AB3023" s="8"/>
      <c r="AC3023" s="8"/>
      <c r="AD3023" s="8"/>
      <c r="AE3023" s="8"/>
      <c r="AF3023" s="8"/>
      <c r="AG3023" s="8"/>
      <c r="AH3023" s="8"/>
      <c r="AI3023" s="8"/>
      <c r="AJ3023" s="8"/>
      <c r="AK3023" s="8"/>
      <c r="AL3023" s="8"/>
    </row>
    <row r="3024" spans="1:38" ht="21.75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8"/>
      <c r="M3024" s="8"/>
      <c r="N3024" s="8"/>
      <c r="O3024" s="8"/>
      <c r="P3024" s="8"/>
      <c r="Q3024" s="8"/>
      <c r="R3024" s="8"/>
      <c r="S3024" s="8"/>
      <c r="T3024" s="8"/>
      <c r="U3024" s="8"/>
      <c r="V3024" s="8"/>
      <c r="W3024" s="8"/>
      <c r="X3024" s="8"/>
      <c r="Y3024" s="8"/>
      <c r="Z3024" s="8"/>
      <c r="AA3024" s="8"/>
      <c r="AB3024" s="8"/>
      <c r="AC3024" s="8"/>
      <c r="AD3024" s="8"/>
      <c r="AE3024" s="8"/>
      <c r="AF3024" s="8"/>
      <c r="AG3024" s="8"/>
      <c r="AH3024" s="8"/>
      <c r="AI3024" s="8"/>
      <c r="AJ3024" s="8"/>
      <c r="AK3024" s="8"/>
      <c r="AL3024" s="8"/>
    </row>
    <row r="3025" spans="1:38" ht="21.75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8"/>
      <c r="M3025" s="8"/>
      <c r="N3025" s="8"/>
      <c r="O3025" s="8"/>
      <c r="P3025" s="8"/>
      <c r="Q3025" s="8"/>
      <c r="R3025" s="8"/>
      <c r="S3025" s="8"/>
      <c r="T3025" s="8"/>
      <c r="U3025" s="8"/>
      <c r="V3025" s="8"/>
      <c r="W3025" s="8"/>
      <c r="X3025" s="8"/>
      <c r="Y3025" s="8"/>
      <c r="Z3025" s="8"/>
      <c r="AA3025" s="8"/>
      <c r="AB3025" s="8"/>
      <c r="AC3025" s="8"/>
      <c r="AD3025" s="8"/>
      <c r="AE3025" s="8"/>
      <c r="AF3025" s="8"/>
      <c r="AG3025" s="8"/>
      <c r="AH3025" s="8"/>
      <c r="AI3025" s="8"/>
      <c r="AJ3025" s="8"/>
      <c r="AK3025" s="8"/>
      <c r="AL3025" s="8"/>
    </row>
    <row r="3026" spans="1:38" ht="21.75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8"/>
      <c r="M3026" s="8"/>
      <c r="N3026" s="8"/>
      <c r="O3026" s="8"/>
      <c r="P3026" s="8"/>
      <c r="Q3026" s="8"/>
      <c r="R3026" s="8"/>
      <c r="S3026" s="8"/>
      <c r="T3026" s="8"/>
      <c r="U3026" s="8"/>
      <c r="V3026" s="8"/>
      <c r="W3026" s="8"/>
      <c r="X3026" s="8"/>
      <c r="Y3026" s="8"/>
      <c r="Z3026" s="8"/>
      <c r="AA3026" s="8"/>
      <c r="AB3026" s="8"/>
      <c r="AC3026" s="8"/>
      <c r="AD3026" s="8"/>
      <c r="AE3026" s="8"/>
      <c r="AF3026" s="8"/>
      <c r="AG3026" s="8"/>
      <c r="AH3026" s="8"/>
      <c r="AI3026" s="8"/>
      <c r="AJ3026" s="8"/>
      <c r="AK3026" s="8"/>
      <c r="AL3026" s="8"/>
    </row>
    <row r="3027" spans="1:38" ht="21.75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8"/>
      <c r="M3027" s="8"/>
      <c r="N3027" s="8"/>
      <c r="O3027" s="8"/>
      <c r="P3027" s="8"/>
      <c r="Q3027" s="8"/>
      <c r="R3027" s="8"/>
      <c r="S3027" s="8"/>
      <c r="T3027" s="8"/>
      <c r="U3027" s="8"/>
      <c r="V3027" s="8"/>
      <c r="W3027" s="8"/>
      <c r="X3027" s="8"/>
      <c r="Y3027" s="8"/>
      <c r="Z3027" s="8"/>
      <c r="AA3027" s="8"/>
      <c r="AB3027" s="8"/>
      <c r="AC3027" s="8"/>
      <c r="AD3027" s="8"/>
      <c r="AE3027" s="8"/>
      <c r="AF3027" s="8"/>
      <c r="AG3027" s="8"/>
      <c r="AH3027" s="8"/>
      <c r="AI3027" s="8"/>
      <c r="AJ3027" s="8"/>
      <c r="AK3027" s="8"/>
      <c r="AL3027" s="8"/>
    </row>
    <row r="3028" spans="1:38" ht="21.75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8"/>
      <c r="M3028" s="8"/>
      <c r="N3028" s="8"/>
      <c r="O3028" s="8"/>
      <c r="P3028" s="8"/>
      <c r="Q3028" s="8"/>
      <c r="R3028" s="8"/>
      <c r="S3028" s="8"/>
      <c r="T3028" s="8"/>
      <c r="U3028" s="8"/>
      <c r="V3028" s="8"/>
      <c r="W3028" s="8"/>
      <c r="X3028" s="8"/>
      <c r="Y3028" s="8"/>
      <c r="Z3028" s="8"/>
      <c r="AA3028" s="8"/>
      <c r="AB3028" s="8"/>
      <c r="AC3028" s="8"/>
      <c r="AD3028" s="8"/>
      <c r="AE3028" s="8"/>
      <c r="AF3028" s="8"/>
      <c r="AG3028" s="8"/>
      <c r="AH3028" s="8"/>
      <c r="AI3028" s="8"/>
      <c r="AJ3028" s="8"/>
      <c r="AK3028" s="8"/>
      <c r="AL3028" s="8"/>
    </row>
    <row r="3029" spans="1:38" ht="21.75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8"/>
      <c r="M3029" s="8"/>
      <c r="N3029" s="8"/>
      <c r="O3029" s="8"/>
      <c r="P3029" s="8"/>
      <c r="Q3029" s="8"/>
      <c r="R3029" s="8"/>
      <c r="S3029" s="8"/>
      <c r="T3029" s="8"/>
      <c r="U3029" s="8"/>
      <c r="V3029" s="8"/>
      <c r="W3029" s="8"/>
      <c r="X3029" s="8"/>
      <c r="Y3029" s="8"/>
      <c r="Z3029" s="8"/>
      <c r="AA3029" s="8"/>
      <c r="AB3029" s="8"/>
      <c r="AC3029" s="8"/>
      <c r="AD3029" s="8"/>
      <c r="AE3029" s="8"/>
      <c r="AF3029" s="8"/>
      <c r="AG3029" s="8"/>
      <c r="AH3029" s="8"/>
      <c r="AI3029" s="8"/>
      <c r="AJ3029" s="8"/>
      <c r="AK3029" s="8"/>
      <c r="AL3029" s="8"/>
    </row>
    <row r="3030" spans="1:38" ht="21.75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8"/>
      <c r="M3030" s="8"/>
      <c r="N3030" s="8"/>
      <c r="O3030" s="8"/>
      <c r="P3030" s="8"/>
      <c r="Q3030" s="8"/>
      <c r="R3030" s="8"/>
      <c r="S3030" s="8"/>
      <c r="T3030" s="8"/>
      <c r="U3030" s="8"/>
      <c r="V3030" s="8"/>
      <c r="W3030" s="8"/>
      <c r="X3030" s="8"/>
      <c r="Y3030" s="8"/>
      <c r="Z3030" s="8"/>
      <c r="AA3030" s="8"/>
      <c r="AB3030" s="8"/>
      <c r="AC3030" s="8"/>
      <c r="AD3030" s="8"/>
      <c r="AE3030" s="8"/>
      <c r="AF3030" s="8"/>
      <c r="AG3030" s="8"/>
      <c r="AH3030" s="8"/>
      <c r="AI3030" s="8"/>
      <c r="AJ3030" s="8"/>
      <c r="AK3030" s="8"/>
      <c r="AL3030" s="8"/>
    </row>
    <row r="3031" spans="1:38" ht="21.75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8"/>
      <c r="M3031" s="8"/>
      <c r="N3031" s="8"/>
      <c r="O3031" s="8"/>
      <c r="P3031" s="8"/>
      <c r="Q3031" s="8"/>
      <c r="R3031" s="8"/>
      <c r="S3031" s="8"/>
      <c r="T3031" s="8"/>
      <c r="U3031" s="8"/>
      <c r="V3031" s="8"/>
      <c r="W3031" s="8"/>
      <c r="X3031" s="8"/>
      <c r="Y3031" s="8"/>
      <c r="Z3031" s="8"/>
      <c r="AA3031" s="8"/>
      <c r="AB3031" s="8"/>
      <c r="AC3031" s="8"/>
      <c r="AD3031" s="8"/>
      <c r="AE3031" s="8"/>
      <c r="AF3031" s="8"/>
      <c r="AG3031" s="8"/>
      <c r="AH3031" s="8"/>
      <c r="AI3031" s="8"/>
      <c r="AJ3031" s="8"/>
      <c r="AK3031" s="8"/>
      <c r="AL3031" s="8"/>
    </row>
    <row r="3032" spans="1:38" ht="21.75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8"/>
      <c r="O3032" s="8"/>
      <c r="P3032" s="8"/>
      <c r="Q3032" s="8"/>
      <c r="R3032" s="8"/>
      <c r="S3032" s="8"/>
      <c r="T3032" s="8"/>
      <c r="U3032" s="8"/>
      <c r="V3032" s="8"/>
      <c r="W3032" s="8"/>
      <c r="X3032" s="8"/>
      <c r="Y3032" s="8"/>
      <c r="Z3032" s="8"/>
      <c r="AA3032" s="8"/>
      <c r="AB3032" s="8"/>
      <c r="AC3032" s="8"/>
      <c r="AD3032" s="8"/>
      <c r="AE3032" s="8"/>
      <c r="AF3032" s="8"/>
      <c r="AG3032" s="8"/>
      <c r="AH3032" s="8"/>
      <c r="AI3032" s="8"/>
      <c r="AJ3032" s="8"/>
      <c r="AK3032" s="8"/>
      <c r="AL3032" s="8"/>
    </row>
    <row r="3033" spans="1:38" ht="21.75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8"/>
      <c r="M3033" s="8"/>
      <c r="N3033" s="8"/>
      <c r="O3033" s="8"/>
      <c r="P3033" s="8"/>
      <c r="Q3033" s="8"/>
      <c r="R3033" s="8"/>
      <c r="S3033" s="8"/>
      <c r="T3033" s="8"/>
      <c r="U3033" s="8"/>
      <c r="V3033" s="8"/>
      <c r="W3033" s="8"/>
      <c r="X3033" s="8"/>
      <c r="Y3033" s="8"/>
      <c r="Z3033" s="8"/>
      <c r="AA3033" s="8"/>
      <c r="AB3033" s="8"/>
      <c r="AC3033" s="8"/>
      <c r="AD3033" s="8"/>
      <c r="AE3033" s="8"/>
      <c r="AF3033" s="8"/>
      <c r="AG3033" s="8"/>
      <c r="AH3033" s="8"/>
      <c r="AI3033" s="8"/>
      <c r="AJ3033" s="8"/>
      <c r="AK3033" s="8"/>
      <c r="AL3033" s="8"/>
    </row>
    <row r="3034" spans="1:38" ht="21.75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8"/>
      <c r="O3034" s="8"/>
      <c r="P3034" s="8"/>
      <c r="Q3034" s="8"/>
      <c r="R3034" s="8"/>
      <c r="S3034" s="8"/>
      <c r="T3034" s="8"/>
      <c r="U3034" s="8"/>
      <c r="V3034" s="8"/>
      <c r="W3034" s="8"/>
      <c r="X3034" s="8"/>
      <c r="Y3034" s="8"/>
      <c r="Z3034" s="8"/>
      <c r="AA3034" s="8"/>
      <c r="AB3034" s="8"/>
      <c r="AC3034" s="8"/>
      <c r="AD3034" s="8"/>
      <c r="AE3034" s="8"/>
      <c r="AF3034" s="8"/>
      <c r="AG3034" s="8"/>
      <c r="AH3034" s="8"/>
      <c r="AI3034" s="8"/>
      <c r="AJ3034" s="8"/>
      <c r="AK3034" s="8"/>
      <c r="AL3034" s="8"/>
    </row>
    <row r="3035" spans="1:38" ht="21.75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8"/>
      <c r="M3035" s="8"/>
      <c r="N3035" s="8"/>
      <c r="O3035" s="8"/>
      <c r="P3035" s="8"/>
      <c r="Q3035" s="8"/>
      <c r="R3035" s="8"/>
      <c r="S3035" s="8"/>
      <c r="T3035" s="8"/>
      <c r="U3035" s="8"/>
      <c r="V3035" s="8"/>
      <c r="W3035" s="8"/>
      <c r="X3035" s="8"/>
      <c r="Y3035" s="8"/>
      <c r="Z3035" s="8"/>
      <c r="AA3035" s="8"/>
      <c r="AB3035" s="8"/>
      <c r="AC3035" s="8"/>
      <c r="AD3035" s="8"/>
      <c r="AE3035" s="8"/>
      <c r="AF3035" s="8"/>
      <c r="AG3035" s="8"/>
      <c r="AH3035" s="8"/>
      <c r="AI3035" s="8"/>
      <c r="AJ3035" s="8"/>
      <c r="AK3035" s="8"/>
      <c r="AL3035" s="8"/>
    </row>
    <row r="3036" spans="1:38" ht="21.75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8"/>
      <c r="O3036" s="8"/>
      <c r="P3036" s="8"/>
      <c r="Q3036" s="8"/>
      <c r="R3036" s="8"/>
      <c r="S3036" s="8"/>
      <c r="T3036" s="8"/>
      <c r="U3036" s="8"/>
      <c r="V3036" s="8"/>
      <c r="W3036" s="8"/>
      <c r="X3036" s="8"/>
      <c r="Y3036" s="8"/>
      <c r="Z3036" s="8"/>
      <c r="AA3036" s="8"/>
      <c r="AB3036" s="8"/>
      <c r="AC3036" s="8"/>
      <c r="AD3036" s="8"/>
      <c r="AE3036" s="8"/>
      <c r="AF3036" s="8"/>
      <c r="AG3036" s="8"/>
      <c r="AH3036" s="8"/>
      <c r="AI3036" s="8"/>
      <c r="AJ3036" s="8"/>
      <c r="AK3036" s="8"/>
      <c r="AL3036" s="8"/>
    </row>
    <row r="3037" spans="1:38" ht="21.75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8"/>
      <c r="M3037" s="8"/>
      <c r="N3037" s="8"/>
      <c r="O3037" s="8"/>
      <c r="P3037" s="8"/>
      <c r="Q3037" s="8"/>
      <c r="R3037" s="8"/>
      <c r="S3037" s="8"/>
      <c r="T3037" s="8"/>
      <c r="U3037" s="8"/>
      <c r="V3037" s="8"/>
      <c r="W3037" s="8"/>
      <c r="X3037" s="8"/>
      <c r="Y3037" s="8"/>
      <c r="Z3037" s="8"/>
      <c r="AA3037" s="8"/>
      <c r="AB3037" s="8"/>
      <c r="AC3037" s="8"/>
      <c r="AD3037" s="8"/>
      <c r="AE3037" s="8"/>
      <c r="AF3037" s="8"/>
      <c r="AG3037" s="8"/>
      <c r="AH3037" s="8"/>
      <c r="AI3037" s="8"/>
      <c r="AJ3037" s="8"/>
      <c r="AK3037" s="8"/>
      <c r="AL3037" s="8"/>
    </row>
    <row r="3038" spans="1:38" ht="21.75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  <c r="O3038" s="8"/>
      <c r="P3038" s="8"/>
      <c r="Q3038" s="8"/>
      <c r="R3038" s="8"/>
      <c r="S3038" s="8"/>
      <c r="T3038" s="8"/>
      <c r="U3038" s="8"/>
      <c r="V3038" s="8"/>
      <c r="W3038" s="8"/>
      <c r="X3038" s="8"/>
      <c r="Y3038" s="8"/>
      <c r="Z3038" s="8"/>
      <c r="AA3038" s="8"/>
      <c r="AB3038" s="8"/>
      <c r="AC3038" s="8"/>
      <c r="AD3038" s="8"/>
      <c r="AE3038" s="8"/>
      <c r="AF3038" s="8"/>
      <c r="AG3038" s="8"/>
      <c r="AH3038" s="8"/>
      <c r="AI3038" s="8"/>
      <c r="AJ3038" s="8"/>
      <c r="AK3038" s="8"/>
      <c r="AL3038" s="8"/>
    </row>
    <row r="3039" spans="1:38" ht="21.75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8"/>
      <c r="M3039" s="8"/>
      <c r="N3039" s="8"/>
      <c r="O3039" s="8"/>
      <c r="P3039" s="8"/>
      <c r="Q3039" s="8"/>
      <c r="R3039" s="8"/>
      <c r="S3039" s="8"/>
      <c r="T3039" s="8"/>
      <c r="U3039" s="8"/>
      <c r="V3039" s="8"/>
      <c r="W3039" s="8"/>
      <c r="X3039" s="8"/>
      <c r="Y3039" s="8"/>
      <c r="Z3039" s="8"/>
      <c r="AA3039" s="8"/>
      <c r="AB3039" s="8"/>
      <c r="AC3039" s="8"/>
      <c r="AD3039" s="8"/>
      <c r="AE3039" s="8"/>
      <c r="AF3039" s="8"/>
      <c r="AG3039" s="8"/>
      <c r="AH3039" s="8"/>
      <c r="AI3039" s="8"/>
      <c r="AJ3039" s="8"/>
      <c r="AK3039" s="8"/>
      <c r="AL3039" s="8"/>
    </row>
    <row r="3040" spans="1:38" ht="21.75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  <c r="O3040" s="8"/>
      <c r="P3040" s="8"/>
      <c r="Q3040" s="8"/>
      <c r="R3040" s="8"/>
      <c r="S3040" s="8"/>
      <c r="T3040" s="8"/>
      <c r="U3040" s="8"/>
      <c r="V3040" s="8"/>
      <c r="W3040" s="8"/>
      <c r="X3040" s="8"/>
      <c r="Y3040" s="8"/>
      <c r="Z3040" s="8"/>
      <c r="AA3040" s="8"/>
      <c r="AB3040" s="8"/>
      <c r="AC3040" s="8"/>
      <c r="AD3040" s="8"/>
      <c r="AE3040" s="8"/>
      <c r="AF3040" s="8"/>
      <c r="AG3040" s="8"/>
      <c r="AH3040" s="8"/>
      <c r="AI3040" s="8"/>
      <c r="AJ3040" s="8"/>
      <c r="AK3040" s="8"/>
      <c r="AL3040" s="8"/>
    </row>
    <row r="3041" spans="1:38" ht="21.75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8"/>
      <c r="O3041" s="8"/>
      <c r="P3041" s="8"/>
      <c r="Q3041" s="8"/>
      <c r="R3041" s="8"/>
      <c r="S3041" s="8"/>
      <c r="T3041" s="8"/>
      <c r="U3041" s="8"/>
      <c r="V3041" s="8"/>
      <c r="W3041" s="8"/>
      <c r="X3041" s="8"/>
      <c r="Y3041" s="8"/>
      <c r="Z3041" s="8"/>
      <c r="AA3041" s="8"/>
      <c r="AB3041" s="8"/>
      <c r="AC3041" s="8"/>
      <c r="AD3041" s="8"/>
      <c r="AE3041" s="8"/>
      <c r="AF3041" s="8"/>
      <c r="AG3041" s="8"/>
      <c r="AH3041" s="8"/>
      <c r="AI3041" s="8"/>
      <c r="AJ3041" s="8"/>
      <c r="AK3041" s="8"/>
      <c r="AL3041" s="8"/>
    </row>
    <row r="3042" spans="1:38" ht="21.75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  <c r="O3042" s="8"/>
      <c r="P3042" s="8"/>
      <c r="Q3042" s="8"/>
      <c r="R3042" s="8"/>
      <c r="S3042" s="8"/>
      <c r="T3042" s="8"/>
      <c r="U3042" s="8"/>
      <c r="V3042" s="8"/>
      <c r="W3042" s="8"/>
      <c r="X3042" s="8"/>
      <c r="Y3042" s="8"/>
      <c r="Z3042" s="8"/>
      <c r="AA3042" s="8"/>
      <c r="AB3042" s="8"/>
      <c r="AC3042" s="8"/>
      <c r="AD3042" s="8"/>
      <c r="AE3042" s="8"/>
      <c r="AF3042" s="8"/>
      <c r="AG3042" s="8"/>
      <c r="AH3042" s="8"/>
      <c r="AI3042" s="8"/>
      <c r="AJ3042" s="8"/>
      <c r="AK3042" s="8"/>
      <c r="AL3042" s="8"/>
    </row>
    <row r="3043" spans="1:38" ht="21.75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8"/>
      <c r="O3043" s="8"/>
      <c r="P3043" s="8"/>
      <c r="Q3043" s="8"/>
      <c r="R3043" s="8"/>
      <c r="S3043" s="8"/>
      <c r="T3043" s="8"/>
      <c r="U3043" s="8"/>
      <c r="V3043" s="8"/>
      <c r="W3043" s="8"/>
      <c r="X3043" s="8"/>
      <c r="Y3043" s="8"/>
      <c r="Z3043" s="8"/>
      <c r="AA3043" s="8"/>
      <c r="AB3043" s="8"/>
      <c r="AC3043" s="8"/>
      <c r="AD3043" s="8"/>
      <c r="AE3043" s="8"/>
      <c r="AF3043" s="8"/>
      <c r="AG3043" s="8"/>
      <c r="AH3043" s="8"/>
      <c r="AI3043" s="8"/>
      <c r="AJ3043" s="8"/>
      <c r="AK3043" s="8"/>
      <c r="AL3043" s="8"/>
    </row>
    <row r="3044" spans="1:38" ht="21.75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  <c r="O3044" s="8"/>
      <c r="P3044" s="8"/>
      <c r="Q3044" s="8"/>
      <c r="R3044" s="8"/>
      <c r="S3044" s="8"/>
      <c r="T3044" s="8"/>
      <c r="U3044" s="8"/>
      <c r="V3044" s="8"/>
      <c r="W3044" s="8"/>
      <c r="X3044" s="8"/>
      <c r="Y3044" s="8"/>
      <c r="Z3044" s="8"/>
      <c r="AA3044" s="8"/>
      <c r="AB3044" s="8"/>
      <c r="AC3044" s="8"/>
      <c r="AD3044" s="8"/>
      <c r="AE3044" s="8"/>
      <c r="AF3044" s="8"/>
      <c r="AG3044" s="8"/>
      <c r="AH3044" s="8"/>
      <c r="AI3044" s="8"/>
      <c r="AJ3044" s="8"/>
      <c r="AK3044" s="8"/>
      <c r="AL3044" s="8"/>
    </row>
    <row r="3045" spans="1:38" ht="21.75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8"/>
      <c r="O3045" s="8"/>
      <c r="P3045" s="8"/>
      <c r="Q3045" s="8"/>
      <c r="R3045" s="8"/>
      <c r="S3045" s="8"/>
      <c r="T3045" s="8"/>
      <c r="U3045" s="8"/>
      <c r="V3045" s="8"/>
      <c r="W3045" s="8"/>
      <c r="X3045" s="8"/>
      <c r="Y3045" s="8"/>
      <c r="Z3045" s="8"/>
      <c r="AA3045" s="8"/>
      <c r="AB3045" s="8"/>
      <c r="AC3045" s="8"/>
      <c r="AD3045" s="8"/>
      <c r="AE3045" s="8"/>
      <c r="AF3045" s="8"/>
      <c r="AG3045" s="8"/>
      <c r="AH3045" s="8"/>
      <c r="AI3045" s="8"/>
      <c r="AJ3045" s="8"/>
      <c r="AK3045" s="8"/>
      <c r="AL3045" s="8"/>
    </row>
    <row r="3046" spans="1:38" ht="21.75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  <c r="O3046" s="8"/>
      <c r="P3046" s="8"/>
      <c r="Q3046" s="8"/>
      <c r="R3046" s="8"/>
      <c r="S3046" s="8"/>
      <c r="T3046" s="8"/>
      <c r="U3046" s="8"/>
      <c r="V3046" s="8"/>
      <c r="W3046" s="8"/>
      <c r="X3046" s="8"/>
      <c r="Y3046" s="8"/>
      <c r="Z3046" s="8"/>
      <c r="AA3046" s="8"/>
      <c r="AB3046" s="8"/>
      <c r="AC3046" s="8"/>
      <c r="AD3046" s="8"/>
      <c r="AE3046" s="8"/>
      <c r="AF3046" s="8"/>
      <c r="AG3046" s="8"/>
      <c r="AH3046" s="8"/>
      <c r="AI3046" s="8"/>
      <c r="AJ3046" s="8"/>
      <c r="AK3046" s="8"/>
      <c r="AL3046" s="8"/>
    </row>
    <row r="3047" spans="1:38" ht="21.75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8"/>
      <c r="O3047" s="8"/>
      <c r="P3047" s="8"/>
      <c r="Q3047" s="8"/>
      <c r="R3047" s="8"/>
      <c r="S3047" s="8"/>
      <c r="T3047" s="8"/>
      <c r="U3047" s="8"/>
      <c r="V3047" s="8"/>
      <c r="W3047" s="8"/>
      <c r="X3047" s="8"/>
      <c r="Y3047" s="8"/>
      <c r="Z3047" s="8"/>
      <c r="AA3047" s="8"/>
      <c r="AB3047" s="8"/>
      <c r="AC3047" s="8"/>
      <c r="AD3047" s="8"/>
      <c r="AE3047" s="8"/>
      <c r="AF3047" s="8"/>
      <c r="AG3047" s="8"/>
      <c r="AH3047" s="8"/>
      <c r="AI3047" s="8"/>
      <c r="AJ3047" s="8"/>
      <c r="AK3047" s="8"/>
      <c r="AL3047" s="8"/>
    </row>
    <row r="3048" spans="1:38" ht="21.75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  <c r="O3048" s="8"/>
      <c r="P3048" s="8"/>
      <c r="Q3048" s="8"/>
      <c r="R3048" s="8"/>
      <c r="S3048" s="8"/>
      <c r="T3048" s="8"/>
      <c r="U3048" s="8"/>
      <c r="V3048" s="8"/>
      <c r="W3048" s="8"/>
      <c r="X3048" s="8"/>
      <c r="Y3048" s="8"/>
      <c r="Z3048" s="8"/>
      <c r="AA3048" s="8"/>
      <c r="AB3048" s="8"/>
      <c r="AC3048" s="8"/>
      <c r="AD3048" s="8"/>
      <c r="AE3048" s="8"/>
      <c r="AF3048" s="8"/>
      <c r="AG3048" s="8"/>
      <c r="AH3048" s="8"/>
      <c r="AI3048" s="8"/>
      <c r="AJ3048" s="8"/>
      <c r="AK3048" s="8"/>
      <c r="AL3048" s="8"/>
    </row>
    <row r="3049" spans="1:38" ht="21.75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  <c r="O3049" s="8"/>
      <c r="P3049" s="8"/>
      <c r="Q3049" s="8"/>
      <c r="R3049" s="8"/>
      <c r="S3049" s="8"/>
      <c r="T3049" s="8"/>
      <c r="U3049" s="8"/>
      <c r="V3049" s="8"/>
      <c r="W3049" s="8"/>
      <c r="X3049" s="8"/>
      <c r="Y3049" s="8"/>
      <c r="Z3049" s="8"/>
      <c r="AA3049" s="8"/>
      <c r="AB3049" s="8"/>
      <c r="AC3049" s="8"/>
      <c r="AD3049" s="8"/>
      <c r="AE3049" s="8"/>
      <c r="AF3049" s="8"/>
      <c r="AG3049" s="8"/>
      <c r="AH3049" s="8"/>
      <c r="AI3049" s="8"/>
      <c r="AJ3049" s="8"/>
      <c r="AK3049" s="8"/>
      <c r="AL3049" s="8"/>
    </row>
    <row r="3050" spans="1:38" ht="21.75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  <c r="O3050" s="8"/>
      <c r="P3050" s="8"/>
      <c r="Q3050" s="8"/>
      <c r="R3050" s="8"/>
      <c r="S3050" s="8"/>
      <c r="T3050" s="8"/>
      <c r="U3050" s="8"/>
      <c r="V3050" s="8"/>
      <c r="W3050" s="8"/>
      <c r="X3050" s="8"/>
      <c r="Y3050" s="8"/>
      <c r="Z3050" s="8"/>
      <c r="AA3050" s="8"/>
      <c r="AB3050" s="8"/>
      <c r="AC3050" s="8"/>
      <c r="AD3050" s="8"/>
      <c r="AE3050" s="8"/>
      <c r="AF3050" s="8"/>
      <c r="AG3050" s="8"/>
      <c r="AH3050" s="8"/>
      <c r="AI3050" s="8"/>
      <c r="AJ3050" s="8"/>
      <c r="AK3050" s="8"/>
      <c r="AL3050" s="8"/>
    </row>
    <row r="3051" spans="1:38" ht="21.75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8"/>
      <c r="O3051" s="8"/>
      <c r="P3051" s="8"/>
      <c r="Q3051" s="8"/>
      <c r="R3051" s="8"/>
      <c r="S3051" s="8"/>
      <c r="T3051" s="8"/>
      <c r="U3051" s="8"/>
      <c r="V3051" s="8"/>
      <c r="W3051" s="8"/>
      <c r="X3051" s="8"/>
      <c r="Y3051" s="8"/>
      <c r="Z3051" s="8"/>
      <c r="AA3051" s="8"/>
      <c r="AB3051" s="8"/>
      <c r="AC3051" s="8"/>
      <c r="AD3051" s="8"/>
      <c r="AE3051" s="8"/>
      <c r="AF3051" s="8"/>
      <c r="AG3051" s="8"/>
      <c r="AH3051" s="8"/>
      <c r="AI3051" s="8"/>
      <c r="AJ3051" s="8"/>
      <c r="AK3051" s="8"/>
      <c r="AL3051" s="8"/>
    </row>
    <row r="3052" spans="1:38" ht="21.75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  <c r="O3052" s="8"/>
      <c r="P3052" s="8"/>
      <c r="Q3052" s="8"/>
      <c r="R3052" s="8"/>
      <c r="S3052" s="8"/>
      <c r="T3052" s="8"/>
      <c r="U3052" s="8"/>
      <c r="V3052" s="8"/>
      <c r="W3052" s="8"/>
      <c r="X3052" s="8"/>
      <c r="Y3052" s="8"/>
      <c r="Z3052" s="8"/>
      <c r="AA3052" s="8"/>
      <c r="AB3052" s="8"/>
      <c r="AC3052" s="8"/>
      <c r="AD3052" s="8"/>
      <c r="AE3052" s="8"/>
      <c r="AF3052" s="8"/>
      <c r="AG3052" s="8"/>
      <c r="AH3052" s="8"/>
      <c r="AI3052" s="8"/>
      <c r="AJ3052" s="8"/>
      <c r="AK3052" s="8"/>
      <c r="AL3052" s="8"/>
    </row>
    <row r="3053" spans="1:38" ht="21.75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8"/>
      <c r="O3053" s="8"/>
      <c r="P3053" s="8"/>
      <c r="Q3053" s="8"/>
      <c r="R3053" s="8"/>
      <c r="S3053" s="8"/>
      <c r="T3053" s="8"/>
      <c r="U3053" s="8"/>
      <c r="V3053" s="8"/>
      <c r="W3053" s="8"/>
      <c r="X3053" s="8"/>
      <c r="Y3053" s="8"/>
      <c r="Z3053" s="8"/>
      <c r="AA3053" s="8"/>
      <c r="AB3053" s="8"/>
      <c r="AC3053" s="8"/>
      <c r="AD3053" s="8"/>
      <c r="AE3053" s="8"/>
      <c r="AF3053" s="8"/>
      <c r="AG3053" s="8"/>
      <c r="AH3053" s="8"/>
      <c r="AI3053" s="8"/>
      <c r="AJ3053" s="8"/>
      <c r="AK3053" s="8"/>
      <c r="AL3053" s="8"/>
    </row>
    <row r="3054" spans="1:38" ht="21.75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  <c r="O3054" s="8"/>
      <c r="P3054" s="8"/>
      <c r="Q3054" s="8"/>
      <c r="R3054" s="8"/>
      <c r="S3054" s="8"/>
      <c r="T3054" s="8"/>
      <c r="U3054" s="8"/>
      <c r="V3054" s="8"/>
      <c r="W3054" s="8"/>
      <c r="X3054" s="8"/>
      <c r="Y3054" s="8"/>
      <c r="Z3054" s="8"/>
      <c r="AA3054" s="8"/>
      <c r="AB3054" s="8"/>
      <c r="AC3054" s="8"/>
      <c r="AD3054" s="8"/>
      <c r="AE3054" s="8"/>
      <c r="AF3054" s="8"/>
      <c r="AG3054" s="8"/>
      <c r="AH3054" s="8"/>
      <c r="AI3054" s="8"/>
      <c r="AJ3054" s="8"/>
      <c r="AK3054" s="8"/>
      <c r="AL3054" s="8"/>
    </row>
    <row r="3055" spans="1:38" ht="21.75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8"/>
      <c r="O3055" s="8"/>
      <c r="P3055" s="8"/>
      <c r="Q3055" s="8"/>
      <c r="R3055" s="8"/>
      <c r="S3055" s="8"/>
      <c r="T3055" s="8"/>
      <c r="U3055" s="8"/>
      <c r="V3055" s="8"/>
      <c r="W3055" s="8"/>
      <c r="X3055" s="8"/>
      <c r="Y3055" s="8"/>
      <c r="Z3055" s="8"/>
      <c r="AA3055" s="8"/>
      <c r="AB3055" s="8"/>
      <c r="AC3055" s="8"/>
      <c r="AD3055" s="8"/>
      <c r="AE3055" s="8"/>
      <c r="AF3055" s="8"/>
      <c r="AG3055" s="8"/>
      <c r="AH3055" s="8"/>
      <c r="AI3055" s="8"/>
      <c r="AJ3055" s="8"/>
      <c r="AK3055" s="8"/>
      <c r="AL3055" s="8"/>
    </row>
    <row r="3056" spans="1:38" ht="21.75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  <c r="O3056" s="8"/>
      <c r="P3056" s="8"/>
      <c r="Q3056" s="8"/>
      <c r="R3056" s="8"/>
      <c r="S3056" s="8"/>
      <c r="T3056" s="8"/>
      <c r="U3056" s="8"/>
      <c r="V3056" s="8"/>
      <c r="W3056" s="8"/>
      <c r="X3056" s="8"/>
      <c r="Y3056" s="8"/>
      <c r="Z3056" s="8"/>
      <c r="AA3056" s="8"/>
      <c r="AB3056" s="8"/>
      <c r="AC3056" s="8"/>
      <c r="AD3056" s="8"/>
      <c r="AE3056" s="8"/>
      <c r="AF3056" s="8"/>
      <c r="AG3056" s="8"/>
      <c r="AH3056" s="8"/>
      <c r="AI3056" s="8"/>
      <c r="AJ3056" s="8"/>
      <c r="AK3056" s="8"/>
      <c r="AL3056" s="8"/>
    </row>
    <row r="3057" spans="1:38" ht="21.75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8"/>
      <c r="O3057" s="8"/>
      <c r="P3057" s="8"/>
      <c r="Q3057" s="8"/>
      <c r="R3057" s="8"/>
      <c r="S3057" s="8"/>
      <c r="T3057" s="8"/>
      <c r="U3057" s="8"/>
      <c r="V3057" s="8"/>
      <c r="W3057" s="8"/>
      <c r="X3057" s="8"/>
      <c r="Y3057" s="8"/>
      <c r="Z3057" s="8"/>
      <c r="AA3057" s="8"/>
      <c r="AB3057" s="8"/>
      <c r="AC3057" s="8"/>
      <c r="AD3057" s="8"/>
      <c r="AE3057" s="8"/>
      <c r="AF3057" s="8"/>
      <c r="AG3057" s="8"/>
      <c r="AH3057" s="8"/>
      <c r="AI3057" s="8"/>
      <c r="AJ3057" s="8"/>
      <c r="AK3057" s="8"/>
      <c r="AL3057" s="8"/>
    </row>
    <row r="3058" spans="1:38" ht="21.75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  <c r="O3058" s="8"/>
      <c r="P3058" s="8"/>
      <c r="Q3058" s="8"/>
      <c r="R3058" s="8"/>
      <c r="S3058" s="8"/>
      <c r="T3058" s="8"/>
      <c r="U3058" s="8"/>
      <c r="V3058" s="8"/>
      <c r="W3058" s="8"/>
      <c r="X3058" s="8"/>
      <c r="Y3058" s="8"/>
      <c r="Z3058" s="8"/>
      <c r="AA3058" s="8"/>
      <c r="AB3058" s="8"/>
      <c r="AC3058" s="8"/>
      <c r="AD3058" s="8"/>
      <c r="AE3058" s="8"/>
      <c r="AF3058" s="8"/>
      <c r="AG3058" s="8"/>
      <c r="AH3058" s="8"/>
      <c r="AI3058" s="8"/>
      <c r="AJ3058" s="8"/>
      <c r="AK3058" s="8"/>
      <c r="AL3058" s="8"/>
    </row>
    <row r="3059" spans="1:38" ht="21.75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8"/>
      <c r="O3059" s="8"/>
      <c r="P3059" s="8"/>
      <c r="Q3059" s="8"/>
      <c r="R3059" s="8"/>
      <c r="S3059" s="8"/>
      <c r="T3059" s="8"/>
      <c r="U3059" s="8"/>
      <c r="V3059" s="8"/>
      <c r="W3059" s="8"/>
      <c r="X3059" s="8"/>
      <c r="Y3059" s="8"/>
      <c r="Z3059" s="8"/>
      <c r="AA3059" s="8"/>
      <c r="AB3059" s="8"/>
      <c r="AC3059" s="8"/>
      <c r="AD3059" s="8"/>
      <c r="AE3059" s="8"/>
      <c r="AF3059" s="8"/>
      <c r="AG3059" s="8"/>
      <c r="AH3059" s="8"/>
      <c r="AI3059" s="8"/>
      <c r="AJ3059" s="8"/>
      <c r="AK3059" s="8"/>
      <c r="AL3059" s="8"/>
    </row>
    <row r="3060" spans="1:38" ht="21.75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  <c r="O3060" s="8"/>
      <c r="P3060" s="8"/>
      <c r="Q3060" s="8"/>
      <c r="R3060" s="8"/>
      <c r="S3060" s="8"/>
      <c r="T3060" s="8"/>
      <c r="U3060" s="8"/>
      <c r="V3060" s="8"/>
      <c r="W3060" s="8"/>
      <c r="X3060" s="8"/>
      <c r="Y3060" s="8"/>
      <c r="Z3060" s="8"/>
      <c r="AA3060" s="8"/>
      <c r="AB3060" s="8"/>
      <c r="AC3060" s="8"/>
      <c r="AD3060" s="8"/>
      <c r="AE3060" s="8"/>
      <c r="AF3060" s="8"/>
      <c r="AG3060" s="8"/>
      <c r="AH3060" s="8"/>
      <c r="AI3060" s="8"/>
      <c r="AJ3060" s="8"/>
      <c r="AK3060" s="8"/>
      <c r="AL3060" s="8"/>
    </row>
    <row r="3061" spans="1:38" ht="21.75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8"/>
      <c r="O3061" s="8"/>
      <c r="P3061" s="8"/>
      <c r="Q3061" s="8"/>
      <c r="R3061" s="8"/>
      <c r="S3061" s="8"/>
      <c r="T3061" s="8"/>
      <c r="U3061" s="8"/>
      <c r="V3061" s="8"/>
      <c r="W3061" s="8"/>
      <c r="X3061" s="8"/>
      <c r="Y3061" s="8"/>
      <c r="Z3061" s="8"/>
      <c r="AA3061" s="8"/>
      <c r="AB3061" s="8"/>
      <c r="AC3061" s="8"/>
      <c r="AD3061" s="8"/>
      <c r="AE3061" s="8"/>
      <c r="AF3061" s="8"/>
      <c r="AG3061" s="8"/>
      <c r="AH3061" s="8"/>
      <c r="AI3061" s="8"/>
      <c r="AJ3061" s="8"/>
      <c r="AK3061" s="8"/>
      <c r="AL3061" s="8"/>
    </row>
    <row r="3062" spans="1:38" ht="21.75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  <c r="O3062" s="8"/>
      <c r="P3062" s="8"/>
      <c r="Q3062" s="8"/>
      <c r="R3062" s="8"/>
      <c r="S3062" s="8"/>
      <c r="T3062" s="8"/>
      <c r="U3062" s="8"/>
      <c r="V3062" s="8"/>
      <c r="W3062" s="8"/>
      <c r="X3062" s="8"/>
      <c r="Y3062" s="8"/>
      <c r="Z3062" s="8"/>
      <c r="AA3062" s="8"/>
      <c r="AB3062" s="8"/>
      <c r="AC3062" s="8"/>
      <c r="AD3062" s="8"/>
      <c r="AE3062" s="8"/>
      <c r="AF3062" s="8"/>
      <c r="AG3062" s="8"/>
      <c r="AH3062" s="8"/>
      <c r="AI3062" s="8"/>
      <c r="AJ3062" s="8"/>
      <c r="AK3062" s="8"/>
      <c r="AL3062" s="8"/>
    </row>
    <row r="3063" spans="1:38" ht="21.75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8"/>
      <c r="O3063" s="8"/>
      <c r="P3063" s="8"/>
      <c r="Q3063" s="8"/>
      <c r="R3063" s="8"/>
      <c r="S3063" s="8"/>
      <c r="T3063" s="8"/>
      <c r="U3063" s="8"/>
      <c r="V3063" s="8"/>
      <c r="W3063" s="8"/>
      <c r="X3063" s="8"/>
      <c r="Y3063" s="8"/>
      <c r="Z3063" s="8"/>
      <c r="AA3063" s="8"/>
      <c r="AB3063" s="8"/>
      <c r="AC3063" s="8"/>
      <c r="AD3063" s="8"/>
      <c r="AE3063" s="8"/>
      <c r="AF3063" s="8"/>
      <c r="AG3063" s="8"/>
      <c r="AH3063" s="8"/>
      <c r="AI3063" s="8"/>
      <c r="AJ3063" s="8"/>
      <c r="AK3063" s="8"/>
      <c r="AL3063" s="8"/>
    </row>
    <row r="3064" spans="1:38" ht="21.75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  <c r="O3064" s="8"/>
      <c r="P3064" s="8"/>
      <c r="Q3064" s="8"/>
      <c r="R3064" s="8"/>
      <c r="S3064" s="8"/>
      <c r="T3064" s="8"/>
      <c r="U3064" s="8"/>
      <c r="V3064" s="8"/>
      <c r="W3064" s="8"/>
      <c r="X3064" s="8"/>
      <c r="Y3064" s="8"/>
      <c r="Z3064" s="8"/>
      <c r="AA3064" s="8"/>
      <c r="AB3064" s="8"/>
      <c r="AC3064" s="8"/>
      <c r="AD3064" s="8"/>
      <c r="AE3064" s="8"/>
      <c r="AF3064" s="8"/>
      <c r="AG3064" s="8"/>
      <c r="AH3064" s="8"/>
      <c r="AI3064" s="8"/>
      <c r="AJ3064" s="8"/>
      <c r="AK3064" s="8"/>
      <c r="AL3064" s="8"/>
    </row>
    <row r="3065" spans="1:38" ht="21.75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8"/>
      <c r="O3065" s="8"/>
      <c r="P3065" s="8"/>
      <c r="Q3065" s="8"/>
      <c r="R3065" s="8"/>
      <c r="S3065" s="8"/>
      <c r="T3065" s="8"/>
      <c r="U3065" s="8"/>
      <c r="V3065" s="8"/>
      <c r="W3065" s="8"/>
      <c r="X3065" s="8"/>
      <c r="Y3065" s="8"/>
      <c r="Z3065" s="8"/>
      <c r="AA3065" s="8"/>
      <c r="AB3065" s="8"/>
      <c r="AC3065" s="8"/>
      <c r="AD3065" s="8"/>
      <c r="AE3065" s="8"/>
      <c r="AF3065" s="8"/>
      <c r="AG3065" s="8"/>
      <c r="AH3065" s="8"/>
      <c r="AI3065" s="8"/>
      <c r="AJ3065" s="8"/>
      <c r="AK3065" s="8"/>
      <c r="AL3065" s="8"/>
    </row>
    <row r="3066" spans="1:38" ht="21.75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  <c r="O3066" s="8"/>
      <c r="P3066" s="8"/>
      <c r="Q3066" s="8"/>
      <c r="R3066" s="8"/>
      <c r="S3066" s="8"/>
      <c r="T3066" s="8"/>
      <c r="U3066" s="8"/>
      <c r="V3066" s="8"/>
      <c r="W3066" s="8"/>
      <c r="X3066" s="8"/>
      <c r="Y3066" s="8"/>
      <c r="Z3066" s="8"/>
      <c r="AA3066" s="8"/>
      <c r="AB3066" s="8"/>
      <c r="AC3066" s="8"/>
      <c r="AD3066" s="8"/>
      <c r="AE3066" s="8"/>
      <c r="AF3066" s="8"/>
      <c r="AG3066" s="8"/>
      <c r="AH3066" s="8"/>
      <c r="AI3066" s="8"/>
      <c r="AJ3066" s="8"/>
      <c r="AK3066" s="8"/>
      <c r="AL3066" s="8"/>
    </row>
    <row r="3067" spans="1:38" ht="21.75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8"/>
      <c r="O3067" s="8"/>
      <c r="P3067" s="8"/>
      <c r="Q3067" s="8"/>
      <c r="R3067" s="8"/>
      <c r="S3067" s="8"/>
      <c r="T3067" s="8"/>
      <c r="U3067" s="8"/>
      <c r="V3067" s="8"/>
      <c r="W3067" s="8"/>
      <c r="X3067" s="8"/>
      <c r="Y3067" s="8"/>
      <c r="Z3067" s="8"/>
      <c r="AA3067" s="8"/>
      <c r="AB3067" s="8"/>
      <c r="AC3067" s="8"/>
      <c r="AD3067" s="8"/>
      <c r="AE3067" s="8"/>
      <c r="AF3067" s="8"/>
      <c r="AG3067" s="8"/>
      <c r="AH3067" s="8"/>
      <c r="AI3067" s="8"/>
      <c r="AJ3067" s="8"/>
      <c r="AK3067" s="8"/>
      <c r="AL3067" s="8"/>
    </row>
    <row r="3068" spans="1:38" ht="21.75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  <c r="O3068" s="8"/>
      <c r="P3068" s="8"/>
      <c r="Q3068" s="8"/>
      <c r="R3068" s="8"/>
      <c r="S3068" s="8"/>
      <c r="T3068" s="8"/>
      <c r="U3068" s="8"/>
      <c r="V3068" s="8"/>
      <c r="W3068" s="8"/>
      <c r="X3068" s="8"/>
      <c r="Y3068" s="8"/>
      <c r="Z3068" s="8"/>
      <c r="AA3068" s="8"/>
      <c r="AB3068" s="8"/>
      <c r="AC3068" s="8"/>
      <c r="AD3068" s="8"/>
      <c r="AE3068" s="8"/>
      <c r="AF3068" s="8"/>
      <c r="AG3068" s="8"/>
      <c r="AH3068" s="8"/>
      <c r="AI3068" s="8"/>
      <c r="AJ3068" s="8"/>
      <c r="AK3068" s="8"/>
      <c r="AL3068" s="8"/>
    </row>
    <row r="3069" spans="1:38" ht="21.75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8"/>
      <c r="M3069" s="8"/>
      <c r="N3069" s="8"/>
      <c r="O3069" s="8"/>
      <c r="P3069" s="8"/>
      <c r="Q3069" s="8"/>
      <c r="R3069" s="8"/>
      <c r="S3069" s="8"/>
      <c r="T3069" s="8"/>
      <c r="U3069" s="8"/>
      <c r="V3069" s="8"/>
      <c r="W3069" s="8"/>
      <c r="X3069" s="8"/>
      <c r="Y3069" s="8"/>
      <c r="Z3069" s="8"/>
      <c r="AA3069" s="8"/>
      <c r="AB3069" s="8"/>
      <c r="AC3069" s="8"/>
      <c r="AD3069" s="8"/>
      <c r="AE3069" s="8"/>
      <c r="AF3069" s="8"/>
      <c r="AG3069" s="8"/>
      <c r="AH3069" s="8"/>
      <c r="AI3069" s="8"/>
      <c r="AJ3069" s="8"/>
      <c r="AK3069" s="8"/>
      <c r="AL3069" s="8"/>
    </row>
    <row r="3070" spans="1:38" ht="21.75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8"/>
      <c r="O3070" s="8"/>
      <c r="P3070" s="8"/>
      <c r="Q3070" s="8"/>
      <c r="R3070" s="8"/>
      <c r="S3070" s="8"/>
      <c r="T3070" s="8"/>
      <c r="U3070" s="8"/>
      <c r="V3070" s="8"/>
      <c r="W3070" s="8"/>
      <c r="X3070" s="8"/>
      <c r="Y3070" s="8"/>
      <c r="Z3070" s="8"/>
      <c r="AA3070" s="8"/>
      <c r="AB3070" s="8"/>
      <c r="AC3070" s="8"/>
      <c r="AD3070" s="8"/>
      <c r="AE3070" s="8"/>
      <c r="AF3070" s="8"/>
      <c r="AG3070" s="8"/>
      <c r="AH3070" s="8"/>
      <c r="AI3070" s="8"/>
      <c r="AJ3070" s="8"/>
      <c r="AK3070" s="8"/>
      <c r="AL3070" s="8"/>
    </row>
    <row r="3071" spans="1:38" ht="21.75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8"/>
      <c r="M3071" s="8"/>
      <c r="N3071" s="8"/>
      <c r="O3071" s="8"/>
      <c r="P3071" s="8"/>
      <c r="Q3071" s="8"/>
      <c r="R3071" s="8"/>
      <c r="S3071" s="8"/>
      <c r="T3071" s="8"/>
      <c r="U3071" s="8"/>
      <c r="V3071" s="8"/>
      <c r="W3071" s="8"/>
      <c r="X3071" s="8"/>
      <c r="Y3071" s="8"/>
      <c r="Z3071" s="8"/>
      <c r="AA3071" s="8"/>
      <c r="AB3071" s="8"/>
      <c r="AC3071" s="8"/>
      <c r="AD3071" s="8"/>
      <c r="AE3071" s="8"/>
      <c r="AF3071" s="8"/>
      <c r="AG3071" s="8"/>
      <c r="AH3071" s="8"/>
      <c r="AI3071" s="8"/>
      <c r="AJ3071" s="8"/>
      <c r="AK3071" s="8"/>
      <c r="AL3071" s="8"/>
    </row>
    <row r="3072" spans="1:38" ht="21.75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8"/>
      <c r="O3072" s="8"/>
      <c r="P3072" s="8"/>
      <c r="Q3072" s="8"/>
      <c r="R3072" s="8"/>
      <c r="S3072" s="8"/>
      <c r="T3072" s="8"/>
      <c r="U3072" s="8"/>
      <c r="V3072" s="8"/>
      <c r="W3072" s="8"/>
      <c r="X3072" s="8"/>
      <c r="Y3072" s="8"/>
      <c r="Z3072" s="8"/>
      <c r="AA3072" s="8"/>
      <c r="AB3072" s="8"/>
      <c r="AC3072" s="8"/>
      <c r="AD3072" s="8"/>
      <c r="AE3072" s="8"/>
      <c r="AF3072" s="8"/>
      <c r="AG3072" s="8"/>
      <c r="AH3072" s="8"/>
      <c r="AI3072" s="8"/>
      <c r="AJ3072" s="8"/>
      <c r="AK3072" s="8"/>
      <c r="AL3072" s="8"/>
    </row>
    <row r="3073" spans="1:38" ht="21.75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8"/>
      <c r="M3073" s="8"/>
      <c r="N3073" s="8"/>
      <c r="O3073" s="8"/>
      <c r="P3073" s="8"/>
      <c r="Q3073" s="8"/>
      <c r="R3073" s="8"/>
      <c r="S3073" s="8"/>
      <c r="T3073" s="8"/>
      <c r="U3073" s="8"/>
      <c r="V3073" s="8"/>
      <c r="W3073" s="8"/>
      <c r="X3073" s="8"/>
      <c r="Y3073" s="8"/>
      <c r="Z3073" s="8"/>
      <c r="AA3073" s="8"/>
      <c r="AB3073" s="8"/>
      <c r="AC3073" s="8"/>
      <c r="AD3073" s="8"/>
      <c r="AE3073" s="8"/>
      <c r="AF3073" s="8"/>
      <c r="AG3073" s="8"/>
      <c r="AH3073" s="8"/>
      <c r="AI3073" s="8"/>
      <c r="AJ3073" s="8"/>
      <c r="AK3073" s="8"/>
      <c r="AL3073" s="8"/>
    </row>
    <row r="3074" spans="1:38" ht="21.75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8"/>
      <c r="O3074" s="8"/>
      <c r="P3074" s="8"/>
      <c r="Q3074" s="8"/>
      <c r="R3074" s="8"/>
      <c r="S3074" s="8"/>
      <c r="T3074" s="8"/>
      <c r="U3074" s="8"/>
      <c r="V3074" s="8"/>
      <c r="W3074" s="8"/>
      <c r="X3074" s="8"/>
      <c r="Y3074" s="8"/>
      <c r="Z3074" s="8"/>
      <c r="AA3074" s="8"/>
      <c r="AB3074" s="8"/>
      <c r="AC3074" s="8"/>
      <c r="AD3074" s="8"/>
      <c r="AE3074" s="8"/>
      <c r="AF3074" s="8"/>
      <c r="AG3074" s="8"/>
      <c r="AH3074" s="8"/>
      <c r="AI3074" s="8"/>
      <c r="AJ3074" s="8"/>
      <c r="AK3074" s="8"/>
      <c r="AL3074" s="8"/>
    </row>
    <row r="3075" spans="1:38" ht="21.75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8"/>
      <c r="M3075" s="8"/>
      <c r="N3075" s="8"/>
      <c r="O3075" s="8"/>
      <c r="P3075" s="8"/>
      <c r="Q3075" s="8"/>
      <c r="R3075" s="8"/>
      <c r="S3075" s="8"/>
      <c r="T3075" s="8"/>
      <c r="U3075" s="8"/>
      <c r="V3075" s="8"/>
      <c r="W3075" s="8"/>
      <c r="X3075" s="8"/>
      <c r="Y3075" s="8"/>
      <c r="Z3075" s="8"/>
      <c r="AA3075" s="8"/>
      <c r="AB3075" s="8"/>
      <c r="AC3075" s="8"/>
      <c r="AD3075" s="8"/>
      <c r="AE3075" s="8"/>
      <c r="AF3075" s="8"/>
      <c r="AG3075" s="8"/>
      <c r="AH3075" s="8"/>
      <c r="AI3075" s="8"/>
      <c r="AJ3075" s="8"/>
      <c r="AK3075" s="8"/>
      <c r="AL3075" s="8"/>
    </row>
    <row r="3076" spans="1:38" ht="21.75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8"/>
      <c r="O3076" s="8"/>
      <c r="P3076" s="8"/>
      <c r="Q3076" s="8"/>
      <c r="R3076" s="8"/>
      <c r="S3076" s="8"/>
      <c r="T3076" s="8"/>
      <c r="U3076" s="8"/>
      <c r="V3076" s="8"/>
      <c r="W3076" s="8"/>
      <c r="X3076" s="8"/>
      <c r="Y3076" s="8"/>
      <c r="Z3076" s="8"/>
      <c r="AA3076" s="8"/>
      <c r="AB3076" s="8"/>
      <c r="AC3076" s="8"/>
      <c r="AD3076" s="8"/>
      <c r="AE3076" s="8"/>
      <c r="AF3076" s="8"/>
      <c r="AG3076" s="8"/>
      <c r="AH3076" s="8"/>
      <c r="AI3076" s="8"/>
      <c r="AJ3076" s="8"/>
      <c r="AK3076" s="8"/>
      <c r="AL3076" s="8"/>
    </row>
    <row r="3077" spans="1:38" ht="21.75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8"/>
      <c r="M3077" s="8"/>
      <c r="N3077" s="8"/>
      <c r="O3077" s="8"/>
      <c r="P3077" s="8"/>
      <c r="Q3077" s="8"/>
      <c r="R3077" s="8"/>
      <c r="S3077" s="8"/>
      <c r="T3077" s="8"/>
      <c r="U3077" s="8"/>
      <c r="V3077" s="8"/>
      <c r="W3077" s="8"/>
      <c r="X3077" s="8"/>
      <c r="Y3077" s="8"/>
      <c r="Z3077" s="8"/>
      <c r="AA3077" s="8"/>
      <c r="AB3077" s="8"/>
      <c r="AC3077" s="8"/>
      <c r="AD3077" s="8"/>
      <c r="AE3077" s="8"/>
      <c r="AF3077" s="8"/>
      <c r="AG3077" s="8"/>
      <c r="AH3077" s="8"/>
      <c r="AI3077" s="8"/>
      <c r="AJ3077" s="8"/>
      <c r="AK3077" s="8"/>
      <c r="AL3077" s="8"/>
    </row>
    <row r="3078" spans="1:38" ht="21.75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8"/>
      <c r="O3078" s="8"/>
      <c r="P3078" s="8"/>
      <c r="Q3078" s="8"/>
      <c r="R3078" s="8"/>
      <c r="S3078" s="8"/>
      <c r="T3078" s="8"/>
      <c r="U3078" s="8"/>
      <c r="V3078" s="8"/>
      <c r="W3078" s="8"/>
      <c r="X3078" s="8"/>
      <c r="Y3078" s="8"/>
      <c r="Z3078" s="8"/>
      <c r="AA3078" s="8"/>
      <c r="AB3078" s="8"/>
      <c r="AC3078" s="8"/>
      <c r="AD3078" s="8"/>
      <c r="AE3078" s="8"/>
      <c r="AF3078" s="8"/>
      <c r="AG3078" s="8"/>
      <c r="AH3078" s="8"/>
      <c r="AI3078" s="8"/>
      <c r="AJ3078" s="8"/>
      <c r="AK3078" s="8"/>
      <c r="AL3078" s="8"/>
    </row>
    <row r="3079" spans="1:38" ht="21.75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8"/>
      <c r="M3079" s="8"/>
      <c r="N3079" s="8"/>
      <c r="O3079" s="8"/>
      <c r="P3079" s="8"/>
      <c r="Q3079" s="8"/>
      <c r="R3079" s="8"/>
      <c r="S3079" s="8"/>
      <c r="T3079" s="8"/>
      <c r="U3079" s="8"/>
      <c r="V3079" s="8"/>
      <c r="W3079" s="8"/>
      <c r="X3079" s="8"/>
      <c r="Y3079" s="8"/>
      <c r="Z3079" s="8"/>
      <c r="AA3079" s="8"/>
      <c r="AB3079" s="8"/>
      <c r="AC3079" s="8"/>
      <c r="AD3079" s="8"/>
      <c r="AE3079" s="8"/>
      <c r="AF3079" s="8"/>
      <c r="AG3079" s="8"/>
      <c r="AH3079" s="8"/>
      <c r="AI3079" s="8"/>
      <c r="AJ3079" s="8"/>
      <c r="AK3079" s="8"/>
      <c r="AL3079" s="8"/>
    </row>
    <row r="3080" spans="1:38" ht="21.75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8"/>
      <c r="O3080" s="8"/>
      <c r="P3080" s="8"/>
      <c r="Q3080" s="8"/>
      <c r="R3080" s="8"/>
      <c r="S3080" s="8"/>
      <c r="T3080" s="8"/>
      <c r="U3080" s="8"/>
      <c r="V3080" s="8"/>
      <c r="W3080" s="8"/>
      <c r="X3080" s="8"/>
      <c r="Y3080" s="8"/>
      <c r="Z3080" s="8"/>
      <c r="AA3080" s="8"/>
      <c r="AB3080" s="8"/>
      <c r="AC3080" s="8"/>
      <c r="AD3080" s="8"/>
      <c r="AE3080" s="8"/>
      <c r="AF3080" s="8"/>
      <c r="AG3080" s="8"/>
      <c r="AH3080" s="8"/>
      <c r="AI3080" s="8"/>
      <c r="AJ3080" s="8"/>
      <c r="AK3080" s="8"/>
      <c r="AL3080" s="8"/>
    </row>
    <row r="3081" spans="1:38" ht="21.75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8"/>
      <c r="L3081" s="8"/>
      <c r="M3081" s="8"/>
      <c r="N3081" s="8"/>
      <c r="O3081" s="8"/>
      <c r="P3081" s="8"/>
      <c r="Q3081" s="8"/>
      <c r="R3081" s="8"/>
      <c r="S3081" s="8"/>
      <c r="T3081" s="8"/>
      <c r="U3081" s="8"/>
      <c r="V3081" s="8"/>
      <c r="W3081" s="8"/>
      <c r="X3081" s="8"/>
      <c r="Y3081" s="8"/>
      <c r="Z3081" s="8"/>
      <c r="AA3081" s="8"/>
      <c r="AB3081" s="8"/>
      <c r="AC3081" s="8"/>
      <c r="AD3081" s="8"/>
      <c r="AE3081" s="8"/>
      <c r="AF3081" s="8"/>
      <c r="AG3081" s="8"/>
      <c r="AH3081" s="8"/>
      <c r="AI3081" s="8"/>
      <c r="AJ3081" s="8"/>
      <c r="AK3081" s="8"/>
      <c r="AL3081" s="8"/>
    </row>
    <row r="3082" spans="1:38" ht="21.75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8"/>
      <c r="O3082" s="8"/>
      <c r="P3082" s="8"/>
      <c r="Q3082" s="8"/>
      <c r="R3082" s="8"/>
      <c r="S3082" s="8"/>
      <c r="T3082" s="8"/>
      <c r="U3082" s="8"/>
      <c r="V3082" s="8"/>
      <c r="W3082" s="8"/>
      <c r="X3082" s="8"/>
      <c r="Y3082" s="8"/>
      <c r="Z3082" s="8"/>
      <c r="AA3082" s="8"/>
      <c r="AB3082" s="8"/>
      <c r="AC3082" s="8"/>
      <c r="AD3082" s="8"/>
      <c r="AE3082" s="8"/>
      <c r="AF3082" s="8"/>
      <c r="AG3082" s="8"/>
      <c r="AH3082" s="8"/>
      <c r="AI3082" s="8"/>
      <c r="AJ3082" s="8"/>
      <c r="AK3082" s="8"/>
      <c r="AL3082" s="8"/>
    </row>
    <row r="3083" spans="1:38" ht="21.75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8"/>
      <c r="M3083" s="8"/>
      <c r="N3083" s="8"/>
      <c r="O3083" s="8"/>
      <c r="P3083" s="8"/>
      <c r="Q3083" s="8"/>
      <c r="R3083" s="8"/>
      <c r="S3083" s="8"/>
      <c r="T3083" s="8"/>
      <c r="U3083" s="8"/>
      <c r="V3083" s="8"/>
      <c r="W3083" s="8"/>
      <c r="X3083" s="8"/>
      <c r="Y3083" s="8"/>
      <c r="Z3083" s="8"/>
      <c r="AA3083" s="8"/>
      <c r="AB3083" s="8"/>
      <c r="AC3083" s="8"/>
      <c r="AD3083" s="8"/>
      <c r="AE3083" s="8"/>
      <c r="AF3083" s="8"/>
      <c r="AG3083" s="8"/>
      <c r="AH3083" s="8"/>
      <c r="AI3083" s="8"/>
      <c r="AJ3083" s="8"/>
      <c r="AK3083" s="8"/>
      <c r="AL3083" s="8"/>
    </row>
    <row r="3084" spans="1:38" ht="21.75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8"/>
      <c r="O3084" s="8"/>
      <c r="P3084" s="8"/>
      <c r="Q3084" s="8"/>
      <c r="R3084" s="8"/>
      <c r="S3084" s="8"/>
      <c r="T3084" s="8"/>
      <c r="U3084" s="8"/>
      <c r="V3084" s="8"/>
      <c r="W3084" s="8"/>
      <c r="X3084" s="8"/>
      <c r="Y3084" s="8"/>
      <c r="Z3084" s="8"/>
      <c r="AA3084" s="8"/>
      <c r="AB3084" s="8"/>
      <c r="AC3084" s="8"/>
      <c r="AD3084" s="8"/>
      <c r="AE3084" s="8"/>
      <c r="AF3084" s="8"/>
      <c r="AG3084" s="8"/>
      <c r="AH3084" s="8"/>
      <c r="AI3084" s="8"/>
      <c r="AJ3084" s="8"/>
      <c r="AK3084" s="8"/>
      <c r="AL3084" s="8"/>
    </row>
    <row r="3085" spans="1:38" ht="21.75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8"/>
      <c r="M3085" s="8"/>
      <c r="N3085" s="8"/>
      <c r="O3085" s="8"/>
      <c r="P3085" s="8"/>
      <c r="Q3085" s="8"/>
      <c r="R3085" s="8"/>
      <c r="S3085" s="8"/>
      <c r="T3085" s="8"/>
      <c r="U3085" s="8"/>
      <c r="V3085" s="8"/>
      <c r="W3085" s="8"/>
      <c r="X3085" s="8"/>
      <c r="Y3085" s="8"/>
      <c r="Z3085" s="8"/>
      <c r="AA3085" s="8"/>
      <c r="AB3085" s="8"/>
      <c r="AC3085" s="8"/>
      <c r="AD3085" s="8"/>
      <c r="AE3085" s="8"/>
      <c r="AF3085" s="8"/>
      <c r="AG3085" s="8"/>
      <c r="AH3085" s="8"/>
      <c r="AI3085" s="8"/>
      <c r="AJ3085" s="8"/>
      <c r="AK3085" s="8"/>
      <c r="AL3085" s="8"/>
    </row>
    <row r="3086" spans="1:38" ht="21.75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8"/>
      <c r="O3086" s="8"/>
      <c r="P3086" s="8"/>
      <c r="Q3086" s="8"/>
      <c r="R3086" s="8"/>
      <c r="S3086" s="8"/>
      <c r="T3086" s="8"/>
      <c r="U3086" s="8"/>
      <c r="V3086" s="8"/>
      <c r="W3086" s="8"/>
      <c r="X3086" s="8"/>
      <c r="Y3086" s="8"/>
      <c r="Z3086" s="8"/>
      <c r="AA3086" s="8"/>
      <c r="AB3086" s="8"/>
      <c r="AC3086" s="8"/>
      <c r="AD3086" s="8"/>
      <c r="AE3086" s="8"/>
      <c r="AF3086" s="8"/>
      <c r="AG3086" s="8"/>
      <c r="AH3086" s="8"/>
      <c r="AI3086" s="8"/>
      <c r="AJ3086" s="8"/>
      <c r="AK3086" s="8"/>
      <c r="AL3086" s="8"/>
    </row>
    <row r="3087" spans="1:38" ht="21.75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8"/>
      <c r="M3087" s="8"/>
      <c r="N3087" s="8"/>
      <c r="O3087" s="8"/>
      <c r="P3087" s="8"/>
      <c r="Q3087" s="8"/>
      <c r="R3087" s="8"/>
      <c r="S3087" s="8"/>
      <c r="T3087" s="8"/>
      <c r="U3087" s="8"/>
      <c r="V3087" s="8"/>
      <c r="W3087" s="8"/>
      <c r="X3087" s="8"/>
      <c r="Y3087" s="8"/>
      <c r="Z3087" s="8"/>
      <c r="AA3087" s="8"/>
      <c r="AB3087" s="8"/>
      <c r="AC3087" s="8"/>
      <c r="AD3087" s="8"/>
      <c r="AE3087" s="8"/>
      <c r="AF3087" s="8"/>
      <c r="AG3087" s="8"/>
      <c r="AH3087" s="8"/>
      <c r="AI3087" s="8"/>
      <c r="AJ3087" s="8"/>
      <c r="AK3087" s="8"/>
      <c r="AL3087" s="8"/>
    </row>
    <row r="3088" spans="1:38" ht="21.75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8"/>
      <c r="O3088" s="8"/>
      <c r="P3088" s="8"/>
      <c r="Q3088" s="8"/>
      <c r="R3088" s="8"/>
      <c r="S3088" s="8"/>
      <c r="T3088" s="8"/>
      <c r="U3088" s="8"/>
      <c r="V3088" s="8"/>
      <c r="W3088" s="8"/>
      <c r="X3088" s="8"/>
      <c r="Y3088" s="8"/>
      <c r="Z3088" s="8"/>
      <c r="AA3088" s="8"/>
      <c r="AB3088" s="8"/>
      <c r="AC3088" s="8"/>
      <c r="AD3088" s="8"/>
      <c r="AE3088" s="8"/>
      <c r="AF3088" s="8"/>
      <c r="AG3088" s="8"/>
      <c r="AH3088" s="8"/>
      <c r="AI3088" s="8"/>
      <c r="AJ3088" s="8"/>
      <c r="AK3088" s="8"/>
      <c r="AL3088" s="8"/>
    </row>
    <row r="3089" spans="1:38" ht="21.75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8"/>
      <c r="M3089" s="8"/>
      <c r="N3089" s="8"/>
      <c r="O3089" s="8"/>
      <c r="P3089" s="8"/>
      <c r="Q3089" s="8"/>
      <c r="R3089" s="8"/>
      <c r="S3089" s="8"/>
      <c r="T3089" s="8"/>
      <c r="U3089" s="8"/>
      <c r="V3089" s="8"/>
      <c r="W3089" s="8"/>
      <c r="X3089" s="8"/>
      <c r="Y3089" s="8"/>
      <c r="Z3089" s="8"/>
      <c r="AA3089" s="8"/>
      <c r="AB3089" s="8"/>
      <c r="AC3089" s="8"/>
      <c r="AD3089" s="8"/>
      <c r="AE3089" s="8"/>
      <c r="AF3089" s="8"/>
      <c r="AG3089" s="8"/>
      <c r="AH3089" s="8"/>
      <c r="AI3089" s="8"/>
      <c r="AJ3089" s="8"/>
      <c r="AK3089" s="8"/>
      <c r="AL3089" s="8"/>
    </row>
    <row r="3090" spans="1:38" ht="21.75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8"/>
      <c r="O3090" s="8"/>
      <c r="P3090" s="8"/>
      <c r="Q3090" s="8"/>
      <c r="R3090" s="8"/>
      <c r="S3090" s="8"/>
      <c r="T3090" s="8"/>
      <c r="U3090" s="8"/>
      <c r="V3090" s="8"/>
      <c r="W3090" s="8"/>
      <c r="X3090" s="8"/>
      <c r="Y3090" s="8"/>
      <c r="Z3090" s="8"/>
      <c r="AA3090" s="8"/>
      <c r="AB3090" s="8"/>
      <c r="AC3090" s="8"/>
      <c r="AD3090" s="8"/>
      <c r="AE3090" s="8"/>
      <c r="AF3090" s="8"/>
      <c r="AG3090" s="8"/>
      <c r="AH3090" s="8"/>
      <c r="AI3090" s="8"/>
      <c r="AJ3090" s="8"/>
      <c r="AK3090" s="8"/>
      <c r="AL3090" s="8"/>
    </row>
    <row r="3091" spans="1:38" ht="21.75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8"/>
      <c r="M3091" s="8"/>
      <c r="N3091" s="8"/>
      <c r="O3091" s="8"/>
      <c r="P3091" s="8"/>
      <c r="Q3091" s="8"/>
      <c r="R3091" s="8"/>
      <c r="S3091" s="8"/>
      <c r="T3091" s="8"/>
      <c r="U3091" s="8"/>
      <c r="V3091" s="8"/>
      <c r="W3091" s="8"/>
      <c r="X3091" s="8"/>
      <c r="Y3091" s="8"/>
      <c r="Z3091" s="8"/>
      <c r="AA3091" s="8"/>
      <c r="AB3091" s="8"/>
      <c r="AC3091" s="8"/>
      <c r="AD3091" s="8"/>
      <c r="AE3091" s="8"/>
      <c r="AF3091" s="8"/>
      <c r="AG3091" s="8"/>
      <c r="AH3091" s="8"/>
      <c r="AI3091" s="8"/>
      <c r="AJ3091" s="8"/>
      <c r="AK3091" s="8"/>
      <c r="AL3091" s="8"/>
    </row>
    <row r="3092" spans="1:38" ht="21.75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8"/>
      <c r="O3092" s="8"/>
      <c r="P3092" s="8"/>
      <c r="Q3092" s="8"/>
      <c r="R3092" s="8"/>
      <c r="S3092" s="8"/>
      <c r="T3092" s="8"/>
      <c r="U3092" s="8"/>
      <c r="V3092" s="8"/>
      <c r="W3092" s="8"/>
      <c r="X3092" s="8"/>
      <c r="Y3092" s="8"/>
      <c r="Z3092" s="8"/>
      <c r="AA3092" s="8"/>
      <c r="AB3092" s="8"/>
      <c r="AC3092" s="8"/>
      <c r="AD3092" s="8"/>
      <c r="AE3092" s="8"/>
      <c r="AF3092" s="8"/>
      <c r="AG3092" s="8"/>
      <c r="AH3092" s="8"/>
      <c r="AI3092" s="8"/>
      <c r="AJ3092" s="8"/>
      <c r="AK3092" s="8"/>
      <c r="AL3092" s="8"/>
    </row>
    <row r="3093" spans="1:38" ht="21.75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8"/>
      <c r="M3093" s="8"/>
      <c r="N3093" s="8"/>
      <c r="O3093" s="8"/>
      <c r="P3093" s="8"/>
      <c r="Q3093" s="8"/>
      <c r="R3093" s="8"/>
      <c r="S3093" s="8"/>
      <c r="T3093" s="8"/>
      <c r="U3093" s="8"/>
      <c r="V3093" s="8"/>
      <c r="W3093" s="8"/>
      <c r="X3093" s="8"/>
      <c r="Y3093" s="8"/>
      <c r="Z3093" s="8"/>
      <c r="AA3093" s="8"/>
      <c r="AB3093" s="8"/>
      <c r="AC3093" s="8"/>
      <c r="AD3093" s="8"/>
      <c r="AE3093" s="8"/>
      <c r="AF3093" s="8"/>
      <c r="AG3093" s="8"/>
      <c r="AH3093" s="8"/>
      <c r="AI3093" s="8"/>
      <c r="AJ3093" s="8"/>
      <c r="AK3093" s="8"/>
      <c r="AL3093" s="8"/>
    </row>
    <row r="3094" spans="1:38" ht="21.75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8"/>
      <c r="O3094" s="8"/>
      <c r="P3094" s="8"/>
      <c r="Q3094" s="8"/>
      <c r="R3094" s="8"/>
      <c r="S3094" s="8"/>
      <c r="T3094" s="8"/>
      <c r="U3094" s="8"/>
      <c r="V3094" s="8"/>
      <c r="W3094" s="8"/>
      <c r="X3094" s="8"/>
      <c r="Y3094" s="8"/>
      <c r="Z3094" s="8"/>
      <c r="AA3094" s="8"/>
      <c r="AB3094" s="8"/>
      <c r="AC3094" s="8"/>
      <c r="AD3094" s="8"/>
      <c r="AE3094" s="8"/>
      <c r="AF3094" s="8"/>
      <c r="AG3094" s="8"/>
      <c r="AH3094" s="8"/>
      <c r="AI3094" s="8"/>
      <c r="AJ3094" s="8"/>
      <c r="AK3094" s="8"/>
      <c r="AL3094" s="8"/>
    </row>
    <row r="3095" spans="1:38" ht="21.75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8"/>
      <c r="M3095" s="8"/>
      <c r="N3095" s="8"/>
      <c r="O3095" s="8"/>
      <c r="P3095" s="8"/>
      <c r="Q3095" s="8"/>
      <c r="R3095" s="8"/>
      <c r="S3095" s="8"/>
      <c r="T3095" s="8"/>
      <c r="U3095" s="8"/>
      <c r="V3095" s="8"/>
      <c r="W3095" s="8"/>
      <c r="X3095" s="8"/>
      <c r="Y3095" s="8"/>
      <c r="Z3095" s="8"/>
      <c r="AA3095" s="8"/>
      <c r="AB3095" s="8"/>
      <c r="AC3095" s="8"/>
      <c r="AD3095" s="8"/>
      <c r="AE3095" s="8"/>
      <c r="AF3095" s="8"/>
      <c r="AG3095" s="8"/>
      <c r="AH3095" s="8"/>
      <c r="AI3095" s="8"/>
      <c r="AJ3095" s="8"/>
      <c r="AK3095" s="8"/>
      <c r="AL3095" s="8"/>
    </row>
    <row r="3096" spans="1:38" ht="21.75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  <c r="O3096" s="8"/>
      <c r="P3096" s="8"/>
      <c r="Q3096" s="8"/>
      <c r="R3096" s="8"/>
      <c r="S3096" s="8"/>
      <c r="T3096" s="8"/>
      <c r="U3096" s="8"/>
      <c r="V3096" s="8"/>
      <c r="W3096" s="8"/>
      <c r="X3096" s="8"/>
      <c r="Y3096" s="8"/>
      <c r="Z3096" s="8"/>
      <c r="AA3096" s="8"/>
      <c r="AB3096" s="8"/>
      <c r="AC3096" s="8"/>
      <c r="AD3096" s="8"/>
      <c r="AE3096" s="8"/>
      <c r="AF3096" s="8"/>
      <c r="AG3096" s="8"/>
      <c r="AH3096" s="8"/>
      <c r="AI3096" s="8"/>
      <c r="AJ3096" s="8"/>
      <c r="AK3096" s="8"/>
      <c r="AL3096" s="8"/>
    </row>
    <row r="3097" spans="1:38" ht="21.75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8"/>
      <c r="M3097" s="8"/>
      <c r="N3097" s="8"/>
      <c r="O3097" s="8"/>
      <c r="P3097" s="8"/>
      <c r="Q3097" s="8"/>
      <c r="R3097" s="8"/>
      <c r="S3097" s="8"/>
      <c r="T3097" s="8"/>
      <c r="U3097" s="8"/>
      <c r="V3097" s="8"/>
      <c r="W3097" s="8"/>
      <c r="X3097" s="8"/>
      <c r="Y3097" s="8"/>
      <c r="Z3097" s="8"/>
      <c r="AA3097" s="8"/>
      <c r="AB3097" s="8"/>
      <c r="AC3097" s="8"/>
      <c r="AD3097" s="8"/>
      <c r="AE3097" s="8"/>
      <c r="AF3097" s="8"/>
      <c r="AG3097" s="8"/>
      <c r="AH3097" s="8"/>
      <c r="AI3097" s="8"/>
      <c r="AJ3097" s="8"/>
      <c r="AK3097" s="8"/>
      <c r="AL3097" s="8"/>
    </row>
    <row r="3098" spans="1:38" ht="21.75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8"/>
      <c r="O3098" s="8"/>
      <c r="P3098" s="8"/>
      <c r="Q3098" s="8"/>
      <c r="R3098" s="8"/>
      <c r="S3098" s="8"/>
      <c r="T3098" s="8"/>
      <c r="U3098" s="8"/>
      <c r="V3098" s="8"/>
      <c r="W3098" s="8"/>
      <c r="X3098" s="8"/>
      <c r="Y3098" s="8"/>
      <c r="Z3098" s="8"/>
      <c r="AA3098" s="8"/>
      <c r="AB3098" s="8"/>
      <c r="AC3098" s="8"/>
      <c r="AD3098" s="8"/>
      <c r="AE3098" s="8"/>
      <c r="AF3098" s="8"/>
      <c r="AG3098" s="8"/>
      <c r="AH3098" s="8"/>
      <c r="AI3098" s="8"/>
      <c r="AJ3098" s="8"/>
      <c r="AK3098" s="8"/>
      <c r="AL3098" s="8"/>
    </row>
    <row r="3099" spans="1:38" ht="21.75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8"/>
      <c r="M3099" s="8"/>
      <c r="N3099" s="8"/>
      <c r="O3099" s="8"/>
      <c r="P3099" s="8"/>
      <c r="Q3099" s="8"/>
      <c r="R3099" s="8"/>
      <c r="S3099" s="8"/>
      <c r="T3099" s="8"/>
      <c r="U3099" s="8"/>
      <c r="V3099" s="8"/>
      <c r="W3099" s="8"/>
      <c r="X3099" s="8"/>
      <c r="Y3099" s="8"/>
      <c r="Z3099" s="8"/>
      <c r="AA3099" s="8"/>
      <c r="AB3099" s="8"/>
      <c r="AC3099" s="8"/>
      <c r="AD3099" s="8"/>
      <c r="AE3099" s="8"/>
      <c r="AF3099" s="8"/>
      <c r="AG3099" s="8"/>
      <c r="AH3099" s="8"/>
      <c r="AI3099" s="8"/>
      <c r="AJ3099" s="8"/>
      <c r="AK3099" s="8"/>
      <c r="AL3099" s="8"/>
    </row>
    <row r="3100" spans="1:38" ht="21.75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  <c r="O3100" s="8"/>
      <c r="P3100" s="8"/>
      <c r="Q3100" s="8"/>
      <c r="R3100" s="8"/>
      <c r="S3100" s="8"/>
      <c r="T3100" s="8"/>
      <c r="U3100" s="8"/>
      <c r="V3100" s="8"/>
      <c r="W3100" s="8"/>
      <c r="X3100" s="8"/>
      <c r="Y3100" s="8"/>
      <c r="Z3100" s="8"/>
      <c r="AA3100" s="8"/>
      <c r="AB3100" s="8"/>
      <c r="AC3100" s="8"/>
      <c r="AD3100" s="8"/>
      <c r="AE3100" s="8"/>
      <c r="AF3100" s="8"/>
      <c r="AG3100" s="8"/>
      <c r="AH3100" s="8"/>
      <c r="AI3100" s="8"/>
      <c r="AJ3100" s="8"/>
      <c r="AK3100" s="8"/>
      <c r="AL3100" s="8"/>
    </row>
    <row r="3101" spans="1:38" ht="21.75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8"/>
      <c r="O3101" s="8"/>
      <c r="P3101" s="8"/>
      <c r="Q3101" s="8"/>
      <c r="R3101" s="8"/>
      <c r="S3101" s="8"/>
      <c r="T3101" s="8"/>
      <c r="U3101" s="8"/>
      <c r="V3101" s="8"/>
      <c r="W3101" s="8"/>
      <c r="X3101" s="8"/>
      <c r="Y3101" s="8"/>
      <c r="Z3101" s="8"/>
      <c r="AA3101" s="8"/>
      <c r="AB3101" s="8"/>
      <c r="AC3101" s="8"/>
      <c r="AD3101" s="8"/>
      <c r="AE3101" s="8"/>
      <c r="AF3101" s="8"/>
      <c r="AG3101" s="8"/>
      <c r="AH3101" s="8"/>
      <c r="AI3101" s="8"/>
      <c r="AJ3101" s="8"/>
      <c r="AK3101" s="8"/>
      <c r="AL3101" s="8"/>
    </row>
    <row r="3102" spans="1:38" ht="21.75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  <c r="O3102" s="8"/>
      <c r="P3102" s="8"/>
      <c r="Q3102" s="8"/>
      <c r="R3102" s="8"/>
      <c r="S3102" s="8"/>
      <c r="T3102" s="8"/>
      <c r="U3102" s="8"/>
      <c r="V3102" s="8"/>
      <c r="W3102" s="8"/>
      <c r="X3102" s="8"/>
      <c r="Y3102" s="8"/>
      <c r="Z3102" s="8"/>
      <c r="AA3102" s="8"/>
      <c r="AB3102" s="8"/>
      <c r="AC3102" s="8"/>
      <c r="AD3102" s="8"/>
      <c r="AE3102" s="8"/>
      <c r="AF3102" s="8"/>
      <c r="AG3102" s="8"/>
      <c r="AH3102" s="8"/>
      <c r="AI3102" s="8"/>
      <c r="AJ3102" s="8"/>
      <c r="AK3102" s="8"/>
      <c r="AL3102" s="8"/>
    </row>
    <row r="3103" spans="1:38" ht="21.75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8"/>
      <c r="O3103" s="8"/>
      <c r="P3103" s="8"/>
      <c r="Q3103" s="8"/>
      <c r="R3103" s="8"/>
      <c r="S3103" s="8"/>
      <c r="T3103" s="8"/>
      <c r="U3103" s="8"/>
      <c r="V3103" s="8"/>
      <c r="W3103" s="8"/>
      <c r="X3103" s="8"/>
      <c r="Y3103" s="8"/>
      <c r="Z3103" s="8"/>
      <c r="AA3103" s="8"/>
      <c r="AB3103" s="8"/>
      <c r="AC3103" s="8"/>
      <c r="AD3103" s="8"/>
      <c r="AE3103" s="8"/>
      <c r="AF3103" s="8"/>
      <c r="AG3103" s="8"/>
      <c r="AH3103" s="8"/>
      <c r="AI3103" s="8"/>
      <c r="AJ3103" s="8"/>
      <c r="AK3103" s="8"/>
      <c r="AL3103" s="8"/>
    </row>
    <row r="3104" spans="1:38" ht="21.75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8"/>
      <c r="R3104" s="8"/>
      <c r="S3104" s="8"/>
      <c r="T3104" s="8"/>
      <c r="U3104" s="8"/>
      <c r="V3104" s="8"/>
      <c r="W3104" s="8"/>
      <c r="X3104" s="8"/>
      <c r="Y3104" s="8"/>
      <c r="Z3104" s="8"/>
      <c r="AA3104" s="8"/>
      <c r="AB3104" s="8"/>
      <c r="AC3104" s="8"/>
      <c r="AD3104" s="8"/>
      <c r="AE3104" s="8"/>
      <c r="AF3104" s="8"/>
      <c r="AG3104" s="8"/>
      <c r="AH3104" s="8"/>
      <c r="AI3104" s="8"/>
      <c r="AJ3104" s="8"/>
      <c r="AK3104" s="8"/>
      <c r="AL3104" s="8"/>
    </row>
    <row r="3105" spans="1:38" ht="21.75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  <c r="O3105" s="8"/>
      <c r="P3105" s="8"/>
      <c r="Q3105" s="8"/>
      <c r="R3105" s="8"/>
      <c r="S3105" s="8"/>
      <c r="T3105" s="8"/>
      <c r="U3105" s="8"/>
      <c r="V3105" s="8"/>
      <c r="W3105" s="8"/>
      <c r="X3105" s="8"/>
      <c r="Y3105" s="8"/>
      <c r="Z3105" s="8"/>
      <c r="AA3105" s="8"/>
      <c r="AB3105" s="8"/>
      <c r="AC3105" s="8"/>
      <c r="AD3105" s="8"/>
      <c r="AE3105" s="8"/>
      <c r="AF3105" s="8"/>
      <c r="AG3105" s="8"/>
      <c r="AH3105" s="8"/>
      <c r="AI3105" s="8"/>
      <c r="AJ3105" s="8"/>
      <c r="AK3105" s="8"/>
      <c r="AL3105" s="8"/>
    </row>
    <row r="3106" spans="1:38" ht="21.75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  <c r="O3106" s="8"/>
      <c r="P3106" s="8"/>
      <c r="Q3106" s="8"/>
      <c r="R3106" s="8"/>
      <c r="S3106" s="8"/>
      <c r="T3106" s="8"/>
      <c r="U3106" s="8"/>
      <c r="V3106" s="8"/>
      <c r="W3106" s="8"/>
      <c r="X3106" s="8"/>
      <c r="Y3106" s="8"/>
      <c r="Z3106" s="8"/>
      <c r="AA3106" s="8"/>
      <c r="AB3106" s="8"/>
      <c r="AC3106" s="8"/>
      <c r="AD3106" s="8"/>
      <c r="AE3106" s="8"/>
      <c r="AF3106" s="8"/>
      <c r="AG3106" s="8"/>
      <c r="AH3106" s="8"/>
      <c r="AI3106" s="8"/>
      <c r="AJ3106" s="8"/>
      <c r="AK3106" s="8"/>
      <c r="AL3106" s="8"/>
    </row>
    <row r="3107" spans="1:38" ht="21.75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8"/>
      <c r="M3107" s="8"/>
      <c r="N3107" s="8"/>
      <c r="O3107" s="8"/>
      <c r="P3107" s="8"/>
      <c r="Q3107" s="8"/>
      <c r="R3107" s="8"/>
      <c r="S3107" s="8"/>
      <c r="T3107" s="8"/>
      <c r="U3107" s="8"/>
      <c r="V3107" s="8"/>
      <c r="W3107" s="8"/>
      <c r="X3107" s="8"/>
      <c r="Y3107" s="8"/>
      <c r="Z3107" s="8"/>
      <c r="AA3107" s="8"/>
      <c r="AB3107" s="8"/>
      <c r="AC3107" s="8"/>
      <c r="AD3107" s="8"/>
      <c r="AE3107" s="8"/>
      <c r="AF3107" s="8"/>
      <c r="AG3107" s="8"/>
      <c r="AH3107" s="8"/>
      <c r="AI3107" s="8"/>
      <c r="AJ3107" s="8"/>
      <c r="AK3107" s="8"/>
      <c r="AL3107" s="8"/>
    </row>
    <row r="3108" spans="1:38" ht="21.75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8"/>
      <c r="O3108" s="8"/>
      <c r="P3108" s="8"/>
      <c r="Q3108" s="8"/>
      <c r="R3108" s="8"/>
      <c r="S3108" s="8"/>
      <c r="T3108" s="8"/>
      <c r="U3108" s="8"/>
      <c r="V3108" s="8"/>
      <c r="W3108" s="8"/>
      <c r="X3108" s="8"/>
      <c r="Y3108" s="8"/>
      <c r="Z3108" s="8"/>
      <c r="AA3108" s="8"/>
      <c r="AB3108" s="8"/>
      <c r="AC3108" s="8"/>
      <c r="AD3108" s="8"/>
      <c r="AE3108" s="8"/>
      <c r="AF3108" s="8"/>
      <c r="AG3108" s="8"/>
      <c r="AH3108" s="8"/>
      <c r="AI3108" s="8"/>
      <c r="AJ3108" s="8"/>
      <c r="AK3108" s="8"/>
      <c r="AL3108" s="8"/>
    </row>
    <row r="3109" spans="1:38" ht="21.75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8"/>
      <c r="M3109" s="8"/>
      <c r="N3109" s="8"/>
      <c r="O3109" s="8"/>
      <c r="P3109" s="8"/>
      <c r="Q3109" s="8"/>
      <c r="R3109" s="8"/>
      <c r="S3109" s="8"/>
      <c r="T3109" s="8"/>
      <c r="U3109" s="8"/>
      <c r="V3109" s="8"/>
      <c r="W3109" s="8"/>
      <c r="X3109" s="8"/>
      <c r="Y3109" s="8"/>
      <c r="Z3109" s="8"/>
      <c r="AA3109" s="8"/>
      <c r="AB3109" s="8"/>
      <c r="AC3109" s="8"/>
      <c r="AD3109" s="8"/>
      <c r="AE3109" s="8"/>
      <c r="AF3109" s="8"/>
      <c r="AG3109" s="8"/>
      <c r="AH3109" s="8"/>
      <c r="AI3109" s="8"/>
      <c r="AJ3109" s="8"/>
      <c r="AK3109" s="8"/>
      <c r="AL3109" s="8"/>
    </row>
    <row r="3110" spans="1:38" ht="21.75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  <c r="O3110" s="8"/>
      <c r="P3110" s="8"/>
      <c r="Q3110" s="8"/>
      <c r="R3110" s="8"/>
      <c r="S3110" s="8"/>
      <c r="T3110" s="8"/>
      <c r="U3110" s="8"/>
      <c r="V3110" s="8"/>
      <c r="W3110" s="8"/>
      <c r="X3110" s="8"/>
      <c r="Y3110" s="8"/>
      <c r="Z3110" s="8"/>
      <c r="AA3110" s="8"/>
      <c r="AB3110" s="8"/>
      <c r="AC3110" s="8"/>
      <c r="AD3110" s="8"/>
      <c r="AE3110" s="8"/>
      <c r="AF3110" s="8"/>
      <c r="AG3110" s="8"/>
      <c r="AH3110" s="8"/>
      <c r="AI3110" s="8"/>
      <c r="AJ3110" s="8"/>
      <c r="AK3110" s="8"/>
      <c r="AL3110" s="8"/>
    </row>
    <row r="3111" spans="1:38" ht="21.75">
      <c r="A3111" s="8"/>
      <c r="B3111" s="8"/>
      <c r="C3111" s="8"/>
      <c r="D3111" s="8"/>
      <c r="E3111" s="8"/>
      <c r="F3111" s="8"/>
      <c r="G3111" s="8"/>
      <c r="H3111" s="8"/>
      <c r="I3111" s="8"/>
      <c r="J3111" s="8"/>
      <c r="K3111" s="8"/>
      <c r="L3111" s="8"/>
      <c r="M3111" s="8"/>
      <c r="N3111" s="8"/>
      <c r="O3111" s="8"/>
      <c r="P3111" s="8"/>
      <c r="Q3111" s="8"/>
      <c r="R3111" s="8"/>
      <c r="S3111" s="8"/>
      <c r="T3111" s="8"/>
      <c r="U3111" s="8"/>
      <c r="V3111" s="8"/>
      <c r="W3111" s="8"/>
      <c r="X3111" s="8"/>
      <c r="Y3111" s="8"/>
      <c r="Z3111" s="8"/>
      <c r="AA3111" s="8"/>
      <c r="AB3111" s="8"/>
      <c r="AC3111" s="8"/>
      <c r="AD3111" s="8"/>
      <c r="AE3111" s="8"/>
      <c r="AF3111" s="8"/>
      <c r="AG3111" s="8"/>
      <c r="AH3111" s="8"/>
      <c r="AI3111" s="8"/>
      <c r="AJ3111" s="8"/>
      <c r="AK3111" s="8"/>
      <c r="AL3111" s="8"/>
    </row>
    <row r="3112" spans="1:38" ht="21.75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8"/>
      <c r="O3112" s="8"/>
      <c r="P3112" s="8"/>
      <c r="Q3112" s="8"/>
      <c r="R3112" s="8"/>
      <c r="S3112" s="8"/>
      <c r="T3112" s="8"/>
      <c r="U3112" s="8"/>
      <c r="V3112" s="8"/>
      <c r="W3112" s="8"/>
      <c r="X3112" s="8"/>
      <c r="Y3112" s="8"/>
      <c r="Z3112" s="8"/>
      <c r="AA3112" s="8"/>
      <c r="AB3112" s="8"/>
      <c r="AC3112" s="8"/>
      <c r="AD3112" s="8"/>
      <c r="AE3112" s="8"/>
      <c r="AF3112" s="8"/>
      <c r="AG3112" s="8"/>
      <c r="AH3112" s="8"/>
      <c r="AI3112" s="8"/>
      <c r="AJ3112" s="8"/>
      <c r="AK3112" s="8"/>
      <c r="AL3112" s="8"/>
    </row>
    <row r="3113" spans="1:38" ht="21.75">
      <c r="A3113" s="8"/>
      <c r="B3113" s="8"/>
      <c r="C3113" s="8"/>
      <c r="D3113" s="8"/>
      <c r="E3113" s="8"/>
      <c r="F3113" s="8"/>
      <c r="G3113" s="8"/>
      <c r="H3113" s="8"/>
      <c r="I3113" s="8"/>
      <c r="J3113" s="8"/>
      <c r="K3113" s="8"/>
      <c r="L3113" s="8"/>
      <c r="M3113" s="8"/>
      <c r="N3113" s="8"/>
      <c r="O3113" s="8"/>
      <c r="P3113" s="8"/>
      <c r="Q3113" s="8"/>
      <c r="R3113" s="8"/>
      <c r="S3113" s="8"/>
      <c r="T3113" s="8"/>
      <c r="U3113" s="8"/>
      <c r="V3113" s="8"/>
      <c r="W3113" s="8"/>
      <c r="X3113" s="8"/>
      <c r="Y3113" s="8"/>
      <c r="Z3113" s="8"/>
      <c r="AA3113" s="8"/>
      <c r="AB3113" s="8"/>
      <c r="AC3113" s="8"/>
      <c r="AD3113" s="8"/>
      <c r="AE3113" s="8"/>
      <c r="AF3113" s="8"/>
      <c r="AG3113" s="8"/>
      <c r="AH3113" s="8"/>
      <c r="AI3113" s="8"/>
      <c r="AJ3113" s="8"/>
      <c r="AK3113" s="8"/>
      <c r="AL3113" s="8"/>
    </row>
    <row r="3114" spans="1:38" ht="21.75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8"/>
      <c r="O3114" s="8"/>
      <c r="P3114" s="8"/>
      <c r="Q3114" s="8"/>
      <c r="R3114" s="8"/>
      <c r="S3114" s="8"/>
      <c r="T3114" s="8"/>
      <c r="U3114" s="8"/>
      <c r="V3114" s="8"/>
      <c r="W3114" s="8"/>
      <c r="X3114" s="8"/>
      <c r="Y3114" s="8"/>
      <c r="Z3114" s="8"/>
      <c r="AA3114" s="8"/>
      <c r="AB3114" s="8"/>
      <c r="AC3114" s="8"/>
      <c r="AD3114" s="8"/>
      <c r="AE3114" s="8"/>
      <c r="AF3114" s="8"/>
      <c r="AG3114" s="8"/>
      <c r="AH3114" s="8"/>
      <c r="AI3114" s="8"/>
      <c r="AJ3114" s="8"/>
      <c r="AK3114" s="8"/>
      <c r="AL3114" s="8"/>
    </row>
    <row r="3115" spans="1:38" ht="21.75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8"/>
      <c r="L3115" s="8"/>
      <c r="M3115" s="8"/>
      <c r="N3115" s="8"/>
      <c r="O3115" s="8"/>
      <c r="P3115" s="8"/>
      <c r="Q3115" s="8"/>
      <c r="R3115" s="8"/>
      <c r="S3115" s="8"/>
      <c r="T3115" s="8"/>
      <c r="U3115" s="8"/>
      <c r="V3115" s="8"/>
      <c r="W3115" s="8"/>
      <c r="X3115" s="8"/>
      <c r="Y3115" s="8"/>
      <c r="Z3115" s="8"/>
      <c r="AA3115" s="8"/>
      <c r="AB3115" s="8"/>
      <c r="AC3115" s="8"/>
      <c r="AD3115" s="8"/>
      <c r="AE3115" s="8"/>
      <c r="AF3115" s="8"/>
      <c r="AG3115" s="8"/>
      <c r="AH3115" s="8"/>
      <c r="AI3115" s="8"/>
      <c r="AJ3115" s="8"/>
      <c r="AK3115" s="8"/>
      <c r="AL3115" s="8"/>
    </row>
    <row r="3116" spans="1:38" ht="21.75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8"/>
      <c r="O3116" s="8"/>
      <c r="P3116" s="8"/>
      <c r="Q3116" s="8"/>
      <c r="R3116" s="8"/>
      <c r="S3116" s="8"/>
      <c r="T3116" s="8"/>
      <c r="U3116" s="8"/>
      <c r="V3116" s="8"/>
      <c r="W3116" s="8"/>
      <c r="X3116" s="8"/>
      <c r="Y3116" s="8"/>
      <c r="Z3116" s="8"/>
      <c r="AA3116" s="8"/>
      <c r="AB3116" s="8"/>
      <c r="AC3116" s="8"/>
      <c r="AD3116" s="8"/>
      <c r="AE3116" s="8"/>
      <c r="AF3116" s="8"/>
      <c r="AG3116" s="8"/>
      <c r="AH3116" s="8"/>
      <c r="AI3116" s="8"/>
      <c r="AJ3116" s="8"/>
      <c r="AK3116" s="8"/>
      <c r="AL3116" s="8"/>
    </row>
    <row r="3117" spans="1:38" ht="21.75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8"/>
      <c r="L3117" s="8"/>
      <c r="M3117" s="8"/>
      <c r="N3117" s="8"/>
      <c r="O3117" s="8"/>
      <c r="P3117" s="8"/>
      <c r="Q3117" s="8"/>
      <c r="R3117" s="8"/>
      <c r="S3117" s="8"/>
      <c r="T3117" s="8"/>
      <c r="U3117" s="8"/>
      <c r="V3117" s="8"/>
      <c r="W3117" s="8"/>
      <c r="X3117" s="8"/>
      <c r="Y3117" s="8"/>
      <c r="Z3117" s="8"/>
      <c r="AA3117" s="8"/>
      <c r="AB3117" s="8"/>
      <c r="AC3117" s="8"/>
      <c r="AD3117" s="8"/>
      <c r="AE3117" s="8"/>
      <c r="AF3117" s="8"/>
      <c r="AG3117" s="8"/>
      <c r="AH3117" s="8"/>
      <c r="AI3117" s="8"/>
      <c r="AJ3117" s="8"/>
      <c r="AK3117" s="8"/>
      <c r="AL3117" s="8"/>
    </row>
    <row r="3118" spans="1:38" ht="21.75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  <c r="O3118" s="8"/>
      <c r="P3118" s="8"/>
      <c r="Q3118" s="8"/>
      <c r="R3118" s="8"/>
      <c r="S3118" s="8"/>
      <c r="T3118" s="8"/>
      <c r="U3118" s="8"/>
      <c r="V3118" s="8"/>
      <c r="W3118" s="8"/>
      <c r="X3118" s="8"/>
      <c r="Y3118" s="8"/>
      <c r="Z3118" s="8"/>
      <c r="AA3118" s="8"/>
      <c r="AB3118" s="8"/>
      <c r="AC3118" s="8"/>
      <c r="AD3118" s="8"/>
      <c r="AE3118" s="8"/>
      <c r="AF3118" s="8"/>
      <c r="AG3118" s="8"/>
      <c r="AH3118" s="8"/>
      <c r="AI3118" s="8"/>
      <c r="AJ3118" s="8"/>
      <c r="AK3118" s="8"/>
      <c r="AL3118" s="8"/>
    </row>
    <row r="3119" spans="1:38" ht="21.75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8"/>
      <c r="M3119" s="8"/>
      <c r="N3119" s="8"/>
      <c r="O3119" s="8"/>
      <c r="P3119" s="8"/>
      <c r="Q3119" s="8"/>
      <c r="R3119" s="8"/>
      <c r="S3119" s="8"/>
      <c r="T3119" s="8"/>
      <c r="U3119" s="8"/>
      <c r="V3119" s="8"/>
      <c r="W3119" s="8"/>
      <c r="X3119" s="8"/>
      <c r="Y3119" s="8"/>
      <c r="Z3119" s="8"/>
      <c r="AA3119" s="8"/>
      <c r="AB3119" s="8"/>
      <c r="AC3119" s="8"/>
      <c r="AD3119" s="8"/>
      <c r="AE3119" s="8"/>
      <c r="AF3119" s="8"/>
      <c r="AG3119" s="8"/>
      <c r="AH3119" s="8"/>
      <c r="AI3119" s="8"/>
      <c r="AJ3119" s="8"/>
      <c r="AK3119" s="8"/>
      <c r="AL3119" s="8"/>
    </row>
    <row r="3120" spans="1:38" ht="21.75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8"/>
      <c r="O3120" s="8"/>
      <c r="P3120" s="8"/>
      <c r="Q3120" s="8"/>
      <c r="R3120" s="8"/>
      <c r="S3120" s="8"/>
      <c r="T3120" s="8"/>
      <c r="U3120" s="8"/>
      <c r="V3120" s="8"/>
      <c r="W3120" s="8"/>
      <c r="X3120" s="8"/>
      <c r="Y3120" s="8"/>
      <c r="Z3120" s="8"/>
      <c r="AA3120" s="8"/>
      <c r="AB3120" s="8"/>
      <c r="AC3120" s="8"/>
      <c r="AD3120" s="8"/>
      <c r="AE3120" s="8"/>
      <c r="AF3120" s="8"/>
      <c r="AG3120" s="8"/>
      <c r="AH3120" s="8"/>
      <c r="AI3120" s="8"/>
      <c r="AJ3120" s="8"/>
      <c r="AK3120" s="8"/>
      <c r="AL3120" s="8"/>
    </row>
    <row r="3121" spans="1:38" ht="21.75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8"/>
      <c r="O3121" s="8"/>
      <c r="P3121" s="8"/>
      <c r="Q3121" s="8"/>
      <c r="R3121" s="8"/>
      <c r="S3121" s="8"/>
      <c r="T3121" s="8"/>
      <c r="U3121" s="8"/>
      <c r="V3121" s="8"/>
      <c r="W3121" s="8"/>
      <c r="X3121" s="8"/>
      <c r="Y3121" s="8"/>
      <c r="Z3121" s="8"/>
      <c r="AA3121" s="8"/>
      <c r="AB3121" s="8"/>
      <c r="AC3121" s="8"/>
      <c r="AD3121" s="8"/>
      <c r="AE3121" s="8"/>
      <c r="AF3121" s="8"/>
      <c r="AG3121" s="8"/>
      <c r="AH3121" s="8"/>
      <c r="AI3121" s="8"/>
      <c r="AJ3121" s="8"/>
      <c r="AK3121" s="8"/>
      <c r="AL3121" s="8"/>
    </row>
    <row r="3122" spans="1:38" ht="21.75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8"/>
      <c r="O3122" s="8"/>
      <c r="P3122" s="8"/>
      <c r="Q3122" s="8"/>
      <c r="R3122" s="8"/>
      <c r="S3122" s="8"/>
      <c r="T3122" s="8"/>
      <c r="U3122" s="8"/>
      <c r="V3122" s="8"/>
      <c r="W3122" s="8"/>
      <c r="X3122" s="8"/>
      <c r="Y3122" s="8"/>
      <c r="Z3122" s="8"/>
      <c r="AA3122" s="8"/>
      <c r="AB3122" s="8"/>
      <c r="AC3122" s="8"/>
      <c r="AD3122" s="8"/>
      <c r="AE3122" s="8"/>
      <c r="AF3122" s="8"/>
      <c r="AG3122" s="8"/>
      <c r="AH3122" s="8"/>
      <c r="AI3122" s="8"/>
      <c r="AJ3122" s="8"/>
      <c r="AK3122" s="8"/>
      <c r="AL3122" s="8"/>
    </row>
    <row r="3123" spans="1:38" ht="21.75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8"/>
      <c r="M3123" s="8"/>
      <c r="N3123" s="8"/>
      <c r="O3123" s="8"/>
      <c r="P3123" s="8"/>
      <c r="Q3123" s="8"/>
      <c r="R3123" s="8"/>
      <c r="S3123" s="8"/>
      <c r="T3123" s="8"/>
      <c r="U3123" s="8"/>
      <c r="V3123" s="8"/>
      <c r="W3123" s="8"/>
      <c r="X3123" s="8"/>
      <c r="Y3123" s="8"/>
      <c r="Z3123" s="8"/>
      <c r="AA3123" s="8"/>
      <c r="AB3123" s="8"/>
      <c r="AC3123" s="8"/>
      <c r="AD3123" s="8"/>
      <c r="AE3123" s="8"/>
      <c r="AF3123" s="8"/>
      <c r="AG3123" s="8"/>
      <c r="AH3123" s="8"/>
      <c r="AI3123" s="8"/>
      <c r="AJ3123" s="8"/>
      <c r="AK3123" s="8"/>
      <c r="AL3123" s="8"/>
    </row>
  </sheetData>
  <mergeCells count="142">
    <mergeCell ref="A1502:N1502"/>
    <mergeCell ref="A1503:J1503"/>
    <mergeCell ref="A1527:N1527"/>
    <mergeCell ref="A1528:J1528"/>
    <mergeCell ref="A1452:N1452"/>
    <mergeCell ref="A1453:J1453"/>
    <mergeCell ref="A1477:N1477"/>
    <mergeCell ref="A1478:J1478"/>
    <mergeCell ref="A1402:N1402"/>
    <mergeCell ref="A1403:J1403"/>
    <mergeCell ref="A1427:N1427"/>
    <mergeCell ref="A1428:J1428"/>
    <mergeCell ref="A1352:N1352"/>
    <mergeCell ref="A1353:J1353"/>
    <mergeCell ref="A1377:N1377"/>
    <mergeCell ref="A1378:J1378"/>
    <mergeCell ref="A1302:N1302"/>
    <mergeCell ref="A1303:J1303"/>
    <mergeCell ref="A1327:N1327"/>
    <mergeCell ref="A1328:J1328"/>
    <mergeCell ref="A1252:N1252"/>
    <mergeCell ref="A1253:J1253"/>
    <mergeCell ref="A1277:N1277"/>
    <mergeCell ref="A1278:J1278"/>
    <mergeCell ref="A1202:N1202"/>
    <mergeCell ref="A1203:J1203"/>
    <mergeCell ref="A1227:N1227"/>
    <mergeCell ref="A1228:J1228"/>
    <mergeCell ref="A1152:N1152"/>
    <mergeCell ref="A1153:J1153"/>
    <mergeCell ref="A1177:N1177"/>
    <mergeCell ref="A1178:J1178"/>
    <mergeCell ref="A1102:N1102"/>
    <mergeCell ref="A1103:J1103"/>
    <mergeCell ref="A1127:N1127"/>
    <mergeCell ref="A1128:J1128"/>
    <mergeCell ref="A1052:N1052"/>
    <mergeCell ref="A1053:J1053"/>
    <mergeCell ref="A1077:N1077"/>
    <mergeCell ref="A1078:J1078"/>
    <mergeCell ref="A1002:N1002"/>
    <mergeCell ref="A1003:J1003"/>
    <mergeCell ref="A1027:N1027"/>
    <mergeCell ref="A1028:J1028"/>
    <mergeCell ref="A927:N927"/>
    <mergeCell ref="A928:J928"/>
    <mergeCell ref="A952:N952"/>
    <mergeCell ref="A953:J953"/>
    <mergeCell ref="A877:N877"/>
    <mergeCell ref="A878:J878"/>
    <mergeCell ref="A902:N902"/>
    <mergeCell ref="A903:J903"/>
    <mergeCell ref="A827:N827"/>
    <mergeCell ref="A828:J828"/>
    <mergeCell ref="A852:N852"/>
    <mergeCell ref="A853:J853"/>
    <mergeCell ref="A777:N777"/>
    <mergeCell ref="A778:J778"/>
    <mergeCell ref="A802:N802"/>
    <mergeCell ref="A803:J803"/>
    <mergeCell ref="A1552:N1552"/>
    <mergeCell ref="A1553:J1553"/>
    <mergeCell ref="A1577:N1577"/>
    <mergeCell ref="A1578:J1578"/>
    <mergeCell ref="A977:N977"/>
    <mergeCell ref="A978:J978"/>
    <mergeCell ref="A1741:N1741"/>
    <mergeCell ref="A1742:J1742"/>
    <mergeCell ref="A1672:N1672"/>
    <mergeCell ref="A1673:J1673"/>
    <mergeCell ref="A1697:N1697"/>
    <mergeCell ref="A1698:J1698"/>
    <mergeCell ref="A1601:N1601"/>
    <mergeCell ref="A1602:J1602"/>
    <mergeCell ref="A1717:N1717"/>
    <mergeCell ref="A1718:J1718"/>
    <mergeCell ref="A1625:N1625"/>
    <mergeCell ref="A1626:J1626"/>
    <mergeCell ref="A1648:N1648"/>
    <mergeCell ref="A1649:J1649"/>
    <mergeCell ref="A727:N727"/>
    <mergeCell ref="A728:J728"/>
    <mergeCell ref="A752:N752"/>
    <mergeCell ref="A753:J753"/>
    <mergeCell ref="A677:N677"/>
    <mergeCell ref="A678:J678"/>
    <mergeCell ref="A702:N702"/>
    <mergeCell ref="A703:J703"/>
    <mergeCell ref="A627:N627"/>
    <mergeCell ref="A628:J628"/>
    <mergeCell ref="A652:N652"/>
    <mergeCell ref="A653:J653"/>
    <mergeCell ref="A577:N577"/>
    <mergeCell ref="A578:J578"/>
    <mergeCell ref="A602:N602"/>
    <mergeCell ref="A603:J603"/>
    <mergeCell ref="A527:N527"/>
    <mergeCell ref="A528:J528"/>
    <mergeCell ref="A552:N552"/>
    <mergeCell ref="A553:J553"/>
    <mergeCell ref="A477:N477"/>
    <mergeCell ref="A478:J478"/>
    <mergeCell ref="A502:N502"/>
    <mergeCell ref="A503:J503"/>
    <mergeCell ref="A427:N427"/>
    <mergeCell ref="A428:J428"/>
    <mergeCell ref="A452:N452"/>
    <mergeCell ref="A453:J453"/>
    <mergeCell ref="A377:N377"/>
    <mergeCell ref="A378:J378"/>
    <mergeCell ref="A402:N402"/>
    <mergeCell ref="A403:J403"/>
    <mergeCell ref="A327:N327"/>
    <mergeCell ref="A328:J328"/>
    <mergeCell ref="A352:N352"/>
    <mergeCell ref="A353:J353"/>
    <mergeCell ref="A277:N277"/>
    <mergeCell ref="A278:J278"/>
    <mergeCell ref="A302:N302"/>
    <mergeCell ref="A303:J303"/>
    <mergeCell ref="A227:N227"/>
    <mergeCell ref="A228:J228"/>
    <mergeCell ref="A252:N252"/>
    <mergeCell ref="A253:J253"/>
    <mergeCell ref="A177:N177"/>
    <mergeCell ref="A178:J178"/>
    <mergeCell ref="A202:N202"/>
    <mergeCell ref="A203:J203"/>
    <mergeCell ref="A102:N102"/>
    <mergeCell ref="A103:J103"/>
    <mergeCell ref="A152:N152"/>
    <mergeCell ref="A153:J153"/>
    <mergeCell ref="A2:N2"/>
    <mergeCell ref="A3:J3"/>
    <mergeCell ref="A127:N127"/>
    <mergeCell ref="A128:J128"/>
    <mergeCell ref="A27:N27"/>
    <mergeCell ref="A28:J28"/>
    <mergeCell ref="A52:N52"/>
    <mergeCell ref="A53:J53"/>
    <mergeCell ref="A77:N77"/>
    <mergeCell ref="A78:J78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noi</cp:lastModifiedBy>
  <cp:lastPrinted>2006-12-07T02:33:02Z</cp:lastPrinted>
  <dcterms:created xsi:type="dcterms:W3CDTF">2002-12-03T08:56:41Z</dcterms:created>
  <dcterms:modified xsi:type="dcterms:W3CDTF">2005-05-31T06:57:15Z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